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3170"/>
  </bookViews>
  <sheets>
    <sheet name="feldspars" sheetId="1" r:id="rId1"/>
    <sheet name="profil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E18" i="2" s="1"/>
  <c r="F18" i="2" s="1"/>
  <c r="G18" i="2" s="1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U18" i="2" s="1"/>
  <c r="V18" i="2" s="1"/>
  <c r="W18" i="2" s="1"/>
  <c r="X18" i="2" s="1"/>
  <c r="Y18" i="2" s="1"/>
  <c r="Z18" i="2" s="1"/>
  <c r="AA18" i="2" s="1"/>
  <c r="AB18" i="2" s="1"/>
  <c r="AC18" i="2" s="1"/>
  <c r="AD18" i="2" s="1"/>
  <c r="AE18" i="2" s="1"/>
  <c r="AF18" i="2" s="1"/>
  <c r="AG18" i="2" s="1"/>
  <c r="AH18" i="2" s="1"/>
  <c r="AI18" i="2" s="1"/>
  <c r="AJ18" i="2" s="1"/>
  <c r="AK18" i="2" s="1"/>
  <c r="AL18" i="2" s="1"/>
  <c r="AM18" i="2" s="1"/>
  <c r="AN18" i="2" s="1"/>
  <c r="AO18" i="2" s="1"/>
  <c r="AP18" i="2" s="1"/>
  <c r="AQ18" i="2" s="1"/>
  <c r="AR18" i="2" s="1"/>
  <c r="AS18" i="2" s="1"/>
  <c r="AT18" i="2" s="1"/>
  <c r="AU18" i="2" s="1"/>
  <c r="AV18" i="2" s="1"/>
  <c r="AW18" i="2" s="1"/>
  <c r="AX18" i="2" s="1"/>
  <c r="AY18" i="2" s="1"/>
  <c r="AZ18" i="2" s="1"/>
  <c r="BA18" i="2" s="1"/>
  <c r="BB18" i="2" s="1"/>
  <c r="BC18" i="2" s="1"/>
  <c r="BD18" i="2" s="1"/>
  <c r="BE18" i="2" s="1"/>
  <c r="BF18" i="2" s="1"/>
  <c r="BG18" i="2" s="1"/>
  <c r="BH18" i="2" s="1"/>
  <c r="BI18" i="2" s="1"/>
  <c r="BJ18" i="2" s="1"/>
  <c r="BK18" i="2" s="1"/>
  <c r="BL18" i="2" s="1"/>
  <c r="BM18" i="2" s="1"/>
  <c r="BN18" i="2" s="1"/>
  <c r="BO18" i="2" s="1"/>
  <c r="BP18" i="2" s="1"/>
  <c r="BQ18" i="2" s="1"/>
  <c r="BR18" i="2" s="1"/>
  <c r="BS18" i="2" s="1"/>
  <c r="BT18" i="2" s="1"/>
  <c r="BU18" i="2" s="1"/>
  <c r="BV18" i="2" s="1"/>
  <c r="BW18" i="2" s="1"/>
  <c r="BX18" i="2" s="1"/>
  <c r="BY18" i="2" s="1"/>
  <c r="BZ18" i="2" s="1"/>
  <c r="CA18" i="2" s="1"/>
  <c r="CB18" i="2" s="1"/>
  <c r="CC18" i="2" s="1"/>
  <c r="CD18" i="2" s="1"/>
  <c r="CE18" i="2" s="1"/>
  <c r="CF18" i="2" s="1"/>
  <c r="CG18" i="2" s="1"/>
  <c r="CH18" i="2" s="1"/>
  <c r="CI18" i="2" s="1"/>
  <c r="CJ18" i="2" s="1"/>
  <c r="CK18" i="2" s="1"/>
  <c r="CL18" i="2" s="1"/>
  <c r="CM18" i="2" s="1"/>
  <c r="CN18" i="2" s="1"/>
  <c r="CO18" i="2" s="1"/>
  <c r="CP18" i="2" s="1"/>
  <c r="CQ18" i="2" s="1"/>
  <c r="CR18" i="2" s="1"/>
  <c r="CS18" i="2" s="1"/>
  <c r="CT18" i="2" s="1"/>
  <c r="CU18" i="2" s="1"/>
  <c r="CV18" i="2" s="1"/>
  <c r="CW18" i="2" s="1"/>
  <c r="CX18" i="2" s="1"/>
  <c r="CY18" i="2" s="1"/>
  <c r="CZ18" i="2" s="1"/>
  <c r="DA18" i="2" s="1"/>
  <c r="DB18" i="2" s="1"/>
  <c r="DC18" i="2" s="1"/>
</calcChain>
</file>

<file path=xl/sharedStrings.xml><?xml version="1.0" encoding="utf-8"?>
<sst xmlns="http://schemas.openxmlformats.org/spreadsheetml/2006/main" count="307" uniqueCount="28">
  <si>
    <t>1419-18</t>
  </si>
  <si>
    <t>1419-15</t>
  </si>
  <si>
    <t>оксиды</t>
  </si>
  <si>
    <t>SiO2</t>
  </si>
  <si>
    <t>TiO2</t>
  </si>
  <si>
    <t>Al2O3</t>
  </si>
  <si>
    <t>Cr2O3</t>
  </si>
  <si>
    <t>FeO(total)</t>
  </si>
  <si>
    <t>MnO</t>
  </si>
  <si>
    <t>MgO</t>
  </si>
  <si>
    <t>CaO</t>
  </si>
  <si>
    <t>Na2O</t>
  </si>
  <si>
    <t>K2O</t>
  </si>
  <si>
    <t>сумма</t>
  </si>
  <si>
    <t>An#</t>
  </si>
  <si>
    <t>1419-13</t>
  </si>
  <si>
    <t>3 Микрооксидгаббро</t>
  </si>
  <si>
    <t>Структурно-петрографическая разновидность</t>
  </si>
  <si>
    <t>Образец</t>
  </si>
  <si>
    <t>Профиль Pl через прожилок Qtz. Точки анализов каждые 15 мкм</t>
  </si>
  <si>
    <t>Расстояние в микронах</t>
  </si>
  <si>
    <t>Qtz</t>
  </si>
  <si>
    <t>граница</t>
  </si>
  <si>
    <t>4 лейкократовые гранитоидные микропрожилки</t>
  </si>
  <si>
    <t>1 Грубозернистый габбронорит, центры зёрен</t>
  </si>
  <si>
    <t>2 Поздние агрегаты в грубозернистом габбронорите</t>
  </si>
  <si>
    <t>Калиевый полевой шпат</t>
  </si>
  <si>
    <t>Анализы в раскристаллизованном расплавном включении (рис. 8 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</si>
</sst>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\ _₽_-;\-* #,##0.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color theme="7"/>
      <name val="Calibri"/>
      <family val="2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9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 wrapText="1"/>
    </xf>
    <xf numFmtId="2" fontId="3" fillId="0" borderId="0" xfId="2" applyNumberForma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2" fontId="0" fillId="4" borderId="0" xfId="0" applyNumberFormat="1" applyFill="1" applyBorder="1" applyAlignment="1">
      <alignment horizontal="center" vertical="center" wrapText="1"/>
    </xf>
    <xf numFmtId="2" fontId="2" fillId="0" borderId="10" xfId="1" applyNumberFormat="1" applyFont="1" applyFill="1" applyBorder="1" applyAlignment="1">
      <alignment horizontal="center" vertical="center" wrapText="1"/>
    </xf>
    <xf numFmtId="1" fontId="6" fillId="3" borderId="11" xfId="1" applyNumberFormat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1" fontId="1" fillId="3" borderId="11" xfId="1" applyNumberFormat="1" applyFont="1" applyFill="1" applyBorder="1" applyAlignment="1">
      <alignment horizontal="center" vertical="center" wrapText="1"/>
    </xf>
    <xf numFmtId="2" fontId="2" fillId="3" borderId="11" xfId="1" applyNumberFormat="1" applyFont="1" applyFill="1" applyBorder="1" applyAlignment="1">
      <alignment horizontal="center" vertical="center" wrapText="1"/>
    </xf>
    <xf numFmtId="0" fontId="1" fillId="3" borderId="11" xfId="1" applyNumberFormat="1" applyFont="1" applyFill="1" applyBorder="1" applyAlignment="1">
      <alignment horizontal="center" vertical="center" wrapText="1"/>
    </xf>
    <xf numFmtId="1" fontId="2" fillId="3" borderId="11" xfId="1" applyNumberFormat="1" applyFont="1" applyFill="1" applyBorder="1" applyAlignment="1">
      <alignment horizontal="center" vertical="center" wrapText="1"/>
    </xf>
    <xf numFmtId="0" fontId="7" fillId="4" borderId="11" xfId="1" applyNumberFormat="1" applyFont="1" applyFill="1" applyBorder="1" applyAlignment="1">
      <alignment horizontal="center" vertical="center" wrapText="1"/>
    </xf>
    <xf numFmtId="1" fontId="2" fillId="3" borderId="4" xfId="1" applyNumberFormat="1" applyFont="1" applyFill="1" applyBorder="1" applyAlignment="1">
      <alignment horizontal="center" vertical="center" wrapText="1"/>
    </xf>
    <xf numFmtId="2" fontId="3" fillId="0" borderId="6" xfId="2" applyNumberFormat="1" applyBorder="1" applyAlignment="1">
      <alignment horizontal="center" vertical="center" wrapText="1"/>
    </xf>
    <xf numFmtId="0" fontId="7" fillId="5" borderId="3" xfId="1" applyNumberFormat="1" applyFont="1" applyFill="1" applyBorder="1" applyAlignment="1">
      <alignment horizontal="center" vertical="center" wrapText="1"/>
    </xf>
    <xf numFmtId="164" fontId="0" fillId="5" borderId="3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0" fillId="6" borderId="3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2" fontId="2" fillId="0" borderId="9" xfId="1" applyNumberFormat="1" applyFont="1" applyFill="1" applyBorder="1" applyAlignment="1">
      <alignment horizontal="center" vertical="center" wrapText="1"/>
    </xf>
    <xf numFmtId="1" fontId="6" fillId="3" borderId="12" xfId="1" applyNumberFormat="1" applyFont="1" applyFill="1" applyBorder="1" applyAlignment="1">
      <alignment horizontal="center" vertical="center" wrapText="1"/>
    </xf>
    <xf numFmtId="0" fontId="1" fillId="3" borderId="12" xfId="1" applyFont="1" applyFill="1" applyBorder="1" applyAlignment="1">
      <alignment horizontal="center" vertical="center" wrapText="1"/>
    </xf>
    <xf numFmtId="1" fontId="1" fillId="3" borderId="12" xfId="1" applyNumberFormat="1" applyFont="1" applyFill="1" applyBorder="1" applyAlignment="1">
      <alignment horizontal="center" vertical="center" wrapText="1"/>
    </xf>
    <xf numFmtId="2" fontId="2" fillId="3" borderId="12" xfId="1" applyNumberFormat="1" applyFont="1" applyFill="1" applyBorder="1" applyAlignment="1">
      <alignment horizontal="center" vertical="center" wrapText="1"/>
    </xf>
    <xf numFmtId="0" fontId="1" fillId="3" borderId="12" xfId="1" applyNumberFormat="1" applyFont="1" applyFill="1" applyBorder="1" applyAlignment="1">
      <alignment horizontal="center" vertical="center" wrapText="1"/>
    </xf>
    <xf numFmtId="1" fontId="2" fillId="3" borderId="12" xfId="1" applyNumberFormat="1" applyFont="1" applyFill="1" applyBorder="1" applyAlignment="1">
      <alignment horizontal="center" vertical="center" wrapText="1"/>
    </xf>
    <xf numFmtId="1" fontId="2" fillId="3" borderId="5" xfId="1" applyNumberFormat="1" applyFont="1" applyFill="1" applyBorder="1" applyAlignment="1">
      <alignment horizontal="center" vertical="center" wrapText="1"/>
    </xf>
    <xf numFmtId="0" fontId="7" fillId="4" borderId="12" xfId="1" applyNumberFormat="1" applyFont="1" applyFill="1" applyBorder="1" applyAlignment="1">
      <alignment horizontal="center" vertical="center" wrapText="1"/>
    </xf>
    <xf numFmtId="0" fontId="7" fillId="5" borderId="7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1" fontId="1" fillId="0" borderId="2" xfId="1" applyNumberFormat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13" xfId="1" applyNumberFormat="1" applyFont="1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164" fontId="0" fillId="5" borderId="8" xfId="0" applyNumberForma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2" fontId="2" fillId="0" borderId="0" xfId="1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2" fontId="0" fillId="0" borderId="0" xfId="0" applyNumberFormat="1"/>
    <xf numFmtId="164" fontId="0" fillId="6" borderId="3" xfId="0" applyNumberFormat="1" applyFill="1" applyBorder="1"/>
    <xf numFmtId="2" fontId="0" fillId="0" borderId="6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2" fillId="2" borderId="3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164" fontId="0" fillId="6" borderId="7" xfId="0" applyNumberFormat="1" applyFill="1" applyBorder="1"/>
    <xf numFmtId="0" fontId="0" fillId="5" borderId="8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/>
    <cellStyle name="Обычный_quench_mine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24"/>
  <sheetViews>
    <sheetView tabSelected="1" zoomScaleNormal="100" workbookViewId="0">
      <pane xSplit="1" ySplit="2" topLeftCell="EU3" activePane="bottomRight" state="frozen"/>
      <selection pane="topRight" activeCell="B1" sqref="B1"/>
      <selection pane="bottomLeft" activeCell="A8" sqref="A8"/>
      <selection pane="bottomRight" activeCell="EY2" sqref="EY2"/>
    </sheetView>
  </sheetViews>
  <sheetFormatPr defaultColWidth="9.140625" defaultRowHeight="15" x14ac:dyDescent="0.25"/>
  <cols>
    <col min="1" max="1" width="19.5703125" style="1" customWidth="1"/>
    <col min="2" max="16384" width="9.140625" style="1"/>
  </cols>
  <sheetData>
    <row r="1" spans="1:162" ht="52.5" customHeight="1" x14ac:dyDescent="0.25">
      <c r="A1" s="29" t="s">
        <v>17</v>
      </c>
      <c r="B1" s="1">
        <v>1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1</v>
      </c>
      <c r="I1" s="1">
        <v>1</v>
      </c>
      <c r="J1" s="1">
        <v>1</v>
      </c>
      <c r="K1" s="1">
        <v>1</v>
      </c>
      <c r="L1" s="1">
        <v>1</v>
      </c>
      <c r="M1" s="1">
        <v>1</v>
      </c>
      <c r="N1" s="1">
        <v>1</v>
      </c>
      <c r="O1" s="1">
        <v>1</v>
      </c>
      <c r="P1" s="1">
        <v>1</v>
      </c>
      <c r="Q1" s="1">
        <v>1</v>
      </c>
      <c r="R1" s="1">
        <v>1</v>
      </c>
      <c r="S1" s="1">
        <v>1</v>
      </c>
      <c r="T1" s="1">
        <v>1</v>
      </c>
      <c r="U1" s="1">
        <v>1</v>
      </c>
      <c r="V1" s="1">
        <v>1</v>
      </c>
      <c r="W1" s="1">
        <v>1</v>
      </c>
      <c r="X1" s="1">
        <v>1</v>
      </c>
      <c r="Y1" s="1">
        <v>1</v>
      </c>
      <c r="Z1" s="1">
        <v>1</v>
      </c>
      <c r="AA1" s="1">
        <v>1</v>
      </c>
      <c r="AB1" s="1">
        <v>1</v>
      </c>
      <c r="AC1" s="1">
        <v>2</v>
      </c>
      <c r="AD1" s="1">
        <v>2</v>
      </c>
      <c r="AE1" s="1">
        <v>2</v>
      </c>
      <c r="AF1" s="1">
        <v>2</v>
      </c>
      <c r="AG1" s="1">
        <v>2</v>
      </c>
      <c r="AH1" s="1">
        <v>2</v>
      </c>
      <c r="AI1" s="1">
        <v>2</v>
      </c>
      <c r="AJ1" s="1">
        <v>2</v>
      </c>
      <c r="AK1" s="1">
        <v>2</v>
      </c>
      <c r="AL1" s="1">
        <v>2</v>
      </c>
      <c r="AM1" s="1">
        <v>2</v>
      </c>
      <c r="AN1" s="1">
        <v>2</v>
      </c>
      <c r="AO1" s="1">
        <v>2</v>
      </c>
      <c r="AP1" s="1">
        <v>2</v>
      </c>
      <c r="AQ1" s="1">
        <v>2</v>
      </c>
      <c r="AR1" s="1">
        <v>2</v>
      </c>
      <c r="AS1" s="1">
        <v>2</v>
      </c>
      <c r="AT1" s="1">
        <v>2</v>
      </c>
      <c r="AU1" s="1">
        <v>2</v>
      </c>
      <c r="AV1" s="1">
        <v>2</v>
      </c>
      <c r="AW1" s="1">
        <v>2</v>
      </c>
      <c r="AX1" s="1">
        <v>2</v>
      </c>
      <c r="AY1" s="1">
        <v>2</v>
      </c>
      <c r="AZ1" s="1">
        <v>2</v>
      </c>
      <c r="BA1" s="1">
        <v>2</v>
      </c>
      <c r="BB1" s="1">
        <v>2</v>
      </c>
      <c r="BC1" s="1">
        <v>2</v>
      </c>
      <c r="BD1" s="1">
        <v>2</v>
      </c>
      <c r="BE1" s="1">
        <v>2</v>
      </c>
      <c r="BF1" s="1">
        <v>2</v>
      </c>
      <c r="BG1" s="1">
        <v>2</v>
      </c>
      <c r="BH1" s="1">
        <v>2</v>
      </c>
      <c r="BI1" s="1">
        <v>2</v>
      </c>
      <c r="BJ1" s="1">
        <v>2</v>
      </c>
      <c r="BK1" s="1">
        <v>2</v>
      </c>
      <c r="BL1" s="1">
        <v>2</v>
      </c>
      <c r="BM1" s="1">
        <v>2</v>
      </c>
      <c r="BN1" s="1">
        <v>2</v>
      </c>
      <c r="BO1" s="1">
        <v>2</v>
      </c>
      <c r="BP1" s="1">
        <v>2</v>
      </c>
      <c r="BQ1" s="1">
        <v>2</v>
      </c>
      <c r="BR1" s="1">
        <v>2</v>
      </c>
      <c r="BS1" s="1">
        <v>2</v>
      </c>
      <c r="BT1" s="1">
        <v>2</v>
      </c>
      <c r="BU1" s="1">
        <v>2</v>
      </c>
      <c r="BV1" s="1">
        <v>2</v>
      </c>
      <c r="BW1" s="1">
        <v>2</v>
      </c>
      <c r="BX1" s="1">
        <v>2</v>
      </c>
      <c r="BY1" s="1">
        <v>2</v>
      </c>
      <c r="BZ1" s="1">
        <v>3</v>
      </c>
      <c r="CA1" s="1">
        <v>3</v>
      </c>
      <c r="CB1" s="1">
        <v>3</v>
      </c>
      <c r="CC1" s="1">
        <v>3</v>
      </c>
      <c r="CD1" s="1">
        <v>3</v>
      </c>
      <c r="CE1" s="1">
        <v>3</v>
      </c>
      <c r="CF1" s="1">
        <v>3</v>
      </c>
      <c r="CG1" s="1">
        <v>3</v>
      </c>
      <c r="CH1" s="1">
        <v>3</v>
      </c>
      <c r="CI1" s="1">
        <v>3</v>
      </c>
      <c r="CJ1" s="1">
        <v>3</v>
      </c>
      <c r="CK1" s="1">
        <v>3</v>
      </c>
      <c r="CL1" s="1">
        <v>3</v>
      </c>
      <c r="CM1" s="1">
        <v>3</v>
      </c>
      <c r="CN1" s="1">
        <v>3</v>
      </c>
      <c r="CO1" s="1">
        <v>3</v>
      </c>
      <c r="CP1" s="1">
        <v>3</v>
      </c>
      <c r="CQ1" s="1">
        <v>3</v>
      </c>
      <c r="CR1" s="1">
        <v>3</v>
      </c>
      <c r="CS1" s="1">
        <v>3</v>
      </c>
      <c r="CT1" s="1">
        <v>3</v>
      </c>
      <c r="CU1" s="1">
        <v>3</v>
      </c>
      <c r="CV1" s="1">
        <v>3</v>
      </c>
      <c r="CW1" s="1">
        <v>3</v>
      </c>
      <c r="CX1" s="1">
        <v>3</v>
      </c>
      <c r="CY1" s="1">
        <v>3</v>
      </c>
      <c r="CZ1" s="1">
        <v>3</v>
      </c>
      <c r="DA1" s="1">
        <v>3</v>
      </c>
      <c r="DB1" s="1">
        <v>3</v>
      </c>
      <c r="DC1" s="1">
        <v>3</v>
      </c>
      <c r="DD1" s="1">
        <v>3</v>
      </c>
      <c r="DE1" s="1">
        <v>3</v>
      </c>
      <c r="DF1" s="1">
        <v>3</v>
      </c>
      <c r="DG1" s="1">
        <v>3</v>
      </c>
      <c r="DH1" s="1">
        <v>3</v>
      </c>
      <c r="DI1" s="1">
        <v>3</v>
      </c>
      <c r="DJ1" s="1">
        <v>3</v>
      </c>
      <c r="DK1" s="1">
        <v>3</v>
      </c>
      <c r="DL1" s="1">
        <v>3</v>
      </c>
      <c r="DM1" s="1">
        <v>3</v>
      </c>
      <c r="DN1" s="1">
        <v>3</v>
      </c>
      <c r="DO1" s="1">
        <v>3</v>
      </c>
      <c r="DP1" s="1">
        <v>3</v>
      </c>
      <c r="DQ1" s="1">
        <v>3</v>
      </c>
      <c r="DR1" s="1">
        <v>3</v>
      </c>
      <c r="DS1" s="1">
        <v>3</v>
      </c>
      <c r="DT1" s="1">
        <v>3</v>
      </c>
      <c r="DU1" s="1">
        <v>3</v>
      </c>
      <c r="DV1" s="1">
        <v>3</v>
      </c>
      <c r="DW1" s="1">
        <v>3</v>
      </c>
      <c r="DX1" s="1">
        <v>3</v>
      </c>
      <c r="DY1" s="1">
        <v>3</v>
      </c>
      <c r="DZ1" s="1">
        <v>3</v>
      </c>
      <c r="EA1" s="1">
        <v>3</v>
      </c>
      <c r="EB1" s="1">
        <v>3</v>
      </c>
      <c r="EC1" s="1">
        <v>3</v>
      </c>
      <c r="ED1" s="1">
        <v>3</v>
      </c>
      <c r="EE1" s="1">
        <v>3</v>
      </c>
      <c r="EF1" s="1">
        <v>3</v>
      </c>
      <c r="EG1" s="1">
        <v>4</v>
      </c>
      <c r="EH1" s="1">
        <v>4</v>
      </c>
      <c r="EI1" s="1">
        <v>4</v>
      </c>
      <c r="EJ1" s="1">
        <v>4</v>
      </c>
      <c r="EK1" s="1">
        <v>4</v>
      </c>
      <c r="EL1" s="1">
        <v>4</v>
      </c>
      <c r="EM1" s="1">
        <v>4</v>
      </c>
      <c r="EN1" s="1">
        <v>4</v>
      </c>
      <c r="EO1" s="1">
        <v>4</v>
      </c>
      <c r="EP1" s="1">
        <v>4</v>
      </c>
      <c r="EQ1" s="1">
        <v>4</v>
      </c>
      <c r="ER1" s="1">
        <v>4</v>
      </c>
      <c r="ES1" s="1">
        <v>4</v>
      </c>
      <c r="ET1" s="1">
        <v>4</v>
      </c>
      <c r="EU1" s="1">
        <v>4</v>
      </c>
      <c r="EV1" s="1">
        <v>4</v>
      </c>
      <c r="EW1" s="1">
        <v>4</v>
      </c>
      <c r="EX1" s="1">
        <v>4</v>
      </c>
      <c r="EY1" s="1">
        <v>4</v>
      </c>
      <c r="EZ1" s="59" t="s">
        <v>27</v>
      </c>
      <c r="FA1" s="59"/>
      <c r="FB1" s="59"/>
      <c r="FC1" s="59"/>
      <c r="FD1" s="59"/>
      <c r="FE1" s="59"/>
    </row>
    <row r="2" spans="1:162" s="51" customFormat="1" ht="12.75" customHeight="1" x14ac:dyDescent="0.25">
      <c r="A2" s="50" t="s">
        <v>18</v>
      </c>
      <c r="B2" s="51" t="s">
        <v>1</v>
      </c>
      <c r="C2" s="51" t="s">
        <v>1</v>
      </c>
      <c r="D2" s="51" t="s">
        <v>1</v>
      </c>
      <c r="E2" s="51" t="s">
        <v>1</v>
      </c>
      <c r="F2" s="51" t="s">
        <v>1</v>
      </c>
      <c r="G2" s="51" t="s">
        <v>1</v>
      </c>
      <c r="H2" s="51" t="s">
        <v>1</v>
      </c>
      <c r="I2" s="51" t="s">
        <v>1</v>
      </c>
      <c r="J2" s="51" t="s">
        <v>1</v>
      </c>
      <c r="K2" s="51" t="s">
        <v>1</v>
      </c>
      <c r="L2" s="51" t="s">
        <v>1</v>
      </c>
      <c r="M2" s="51" t="s">
        <v>1</v>
      </c>
      <c r="N2" s="51" t="s">
        <v>0</v>
      </c>
      <c r="O2" s="51" t="s">
        <v>0</v>
      </c>
      <c r="P2" s="51" t="s">
        <v>0</v>
      </c>
      <c r="Q2" s="51" t="s">
        <v>0</v>
      </c>
      <c r="R2" s="51" t="s">
        <v>0</v>
      </c>
      <c r="S2" s="51" t="s">
        <v>0</v>
      </c>
      <c r="T2" s="51" t="s">
        <v>0</v>
      </c>
      <c r="U2" s="51" t="s">
        <v>0</v>
      </c>
      <c r="V2" s="51" t="s">
        <v>0</v>
      </c>
      <c r="W2" s="51" t="s">
        <v>0</v>
      </c>
      <c r="X2" s="51" t="s">
        <v>0</v>
      </c>
      <c r="Y2" s="51" t="s">
        <v>0</v>
      </c>
      <c r="Z2" s="51" t="s">
        <v>0</v>
      </c>
      <c r="AA2" s="51" t="s">
        <v>0</v>
      </c>
      <c r="AB2" s="51" t="s">
        <v>0</v>
      </c>
      <c r="AC2" s="51" t="s">
        <v>15</v>
      </c>
      <c r="AD2" s="51" t="s">
        <v>15</v>
      </c>
      <c r="AE2" s="51" t="s">
        <v>15</v>
      </c>
      <c r="AF2" s="51" t="s">
        <v>15</v>
      </c>
      <c r="AG2" s="51" t="s">
        <v>15</v>
      </c>
      <c r="AH2" s="51" t="s">
        <v>15</v>
      </c>
      <c r="AI2" s="51" t="s">
        <v>15</v>
      </c>
      <c r="AJ2" s="51" t="s">
        <v>15</v>
      </c>
      <c r="AK2" s="51" t="s">
        <v>15</v>
      </c>
      <c r="AL2" s="51" t="s">
        <v>15</v>
      </c>
      <c r="AM2" s="51" t="s">
        <v>15</v>
      </c>
      <c r="AN2" s="51" t="s">
        <v>1</v>
      </c>
      <c r="AO2" s="51" t="s">
        <v>1</v>
      </c>
      <c r="AP2" s="51" t="s">
        <v>1</v>
      </c>
      <c r="AQ2" s="51" t="s">
        <v>1</v>
      </c>
      <c r="AR2" s="51" t="s">
        <v>1</v>
      </c>
      <c r="AS2" s="51" t="s">
        <v>1</v>
      </c>
      <c r="AT2" s="51" t="s">
        <v>1</v>
      </c>
      <c r="AU2" s="51" t="s">
        <v>1</v>
      </c>
      <c r="AV2" s="51" t="s">
        <v>1</v>
      </c>
      <c r="AW2" s="51" t="s">
        <v>1</v>
      </c>
      <c r="AX2" s="51" t="s">
        <v>1</v>
      </c>
      <c r="AY2" s="51" t="s">
        <v>1</v>
      </c>
      <c r="AZ2" s="51" t="s">
        <v>1</v>
      </c>
      <c r="BA2" s="51" t="s">
        <v>1</v>
      </c>
      <c r="BB2" s="51" t="s">
        <v>1</v>
      </c>
      <c r="BC2" s="51" t="s">
        <v>1</v>
      </c>
      <c r="BD2" s="51" t="s">
        <v>1</v>
      </c>
      <c r="BE2" s="51" t="s">
        <v>1</v>
      </c>
      <c r="BF2" s="51" t="s">
        <v>1</v>
      </c>
      <c r="BG2" s="51" t="s">
        <v>1</v>
      </c>
      <c r="BH2" s="51" t="s">
        <v>1</v>
      </c>
      <c r="BI2" s="51" t="s">
        <v>1</v>
      </c>
      <c r="BJ2" s="51" t="s">
        <v>1</v>
      </c>
      <c r="BK2" s="51" t="s">
        <v>1</v>
      </c>
      <c r="BL2" s="51" t="s">
        <v>1</v>
      </c>
      <c r="BM2" s="51" t="s">
        <v>1</v>
      </c>
      <c r="BN2" s="51" t="s">
        <v>1</v>
      </c>
      <c r="BO2" s="51" t="s">
        <v>1</v>
      </c>
      <c r="BP2" s="51" t="s">
        <v>1</v>
      </c>
      <c r="BQ2" s="51" t="s">
        <v>0</v>
      </c>
      <c r="BR2" s="51" t="s">
        <v>0</v>
      </c>
      <c r="BS2" s="51" t="s">
        <v>0</v>
      </c>
      <c r="BT2" s="51" t="s">
        <v>0</v>
      </c>
      <c r="BU2" s="51" t="s">
        <v>0</v>
      </c>
      <c r="BV2" s="51" t="s">
        <v>0</v>
      </c>
      <c r="BW2" s="51" t="s">
        <v>0</v>
      </c>
      <c r="BX2" s="51" t="s">
        <v>0</v>
      </c>
      <c r="BY2" s="51" t="s">
        <v>0</v>
      </c>
      <c r="BZ2" s="51" t="s">
        <v>15</v>
      </c>
      <c r="CA2" s="51" t="s">
        <v>15</v>
      </c>
      <c r="CB2" s="51" t="s">
        <v>15</v>
      </c>
      <c r="CC2" s="51" t="s">
        <v>0</v>
      </c>
      <c r="CD2" s="51" t="s">
        <v>0</v>
      </c>
      <c r="CE2" s="51" t="s">
        <v>0</v>
      </c>
      <c r="CF2" s="51" t="s">
        <v>0</v>
      </c>
      <c r="CG2" s="51" t="s">
        <v>0</v>
      </c>
      <c r="CH2" s="51" t="s">
        <v>0</v>
      </c>
      <c r="CI2" s="51" t="s">
        <v>0</v>
      </c>
      <c r="CJ2" s="51" t="s">
        <v>0</v>
      </c>
      <c r="CK2" s="51" t="s">
        <v>0</v>
      </c>
      <c r="CL2" s="51" t="s">
        <v>0</v>
      </c>
      <c r="CM2" s="51" t="s">
        <v>0</v>
      </c>
      <c r="CN2" s="51" t="s">
        <v>0</v>
      </c>
      <c r="CO2" s="51" t="s">
        <v>0</v>
      </c>
      <c r="CP2" s="51" t="s">
        <v>0</v>
      </c>
      <c r="CQ2" s="51" t="s">
        <v>0</v>
      </c>
      <c r="CR2" s="51" t="s">
        <v>0</v>
      </c>
      <c r="CS2" s="51" t="s">
        <v>0</v>
      </c>
      <c r="CT2" s="51" t="s">
        <v>0</v>
      </c>
      <c r="CU2" s="51" t="s">
        <v>0</v>
      </c>
      <c r="CV2" s="51" t="s">
        <v>0</v>
      </c>
      <c r="CW2" s="51" t="s">
        <v>0</v>
      </c>
      <c r="CX2" s="51" t="s">
        <v>0</v>
      </c>
      <c r="CY2" s="51" t="s">
        <v>0</v>
      </c>
      <c r="CZ2" s="51" t="s">
        <v>0</v>
      </c>
      <c r="DA2" s="51" t="s">
        <v>0</v>
      </c>
      <c r="DB2" s="51" t="s">
        <v>0</v>
      </c>
      <c r="DC2" s="51" t="s">
        <v>0</v>
      </c>
      <c r="DD2" s="51" t="s">
        <v>0</v>
      </c>
      <c r="DE2" s="51" t="s">
        <v>0</v>
      </c>
      <c r="DF2" s="51" t="s">
        <v>0</v>
      </c>
      <c r="DG2" s="51" t="s">
        <v>0</v>
      </c>
      <c r="DH2" s="51" t="s">
        <v>0</v>
      </c>
      <c r="DI2" s="51" t="s">
        <v>0</v>
      </c>
      <c r="DJ2" s="51" t="s">
        <v>0</v>
      </c>
      <c r="DK2" s="51" t="s">
        <v>0</v>
      </c>
      <c r="DL2" s="51" t="s">
        <v>0</v>
      </c>
      <c r="DM2" s="51" t="s">
        <v>0</v>
      </c>
      <c r="DN2" s="51" t="s">
        <v>0</v>
      </c>
      <c r="DO2" s="51" t="s">
        <v>0</v>
      </c>
      <c r="DP2" s="51" t="s">
        <v>0</v>
      </c>
      <c r="DQ2" s="51" t="s">
        <v>0</v>
      </c>
      <c r="DR2" s="51" t="s">
        <v>0</v>
      </c>
      <c r="DS2" s="51" t="s">
        <v>0</v>
      </c>
      <c r="DT2" s="51" t="s">
        <v>0</v>
      </c>
      <c r="DU2" s="51" t="s">
        <v>0</v>
      </c>
      <c r="DV2" s="51" t="s">
        <v>0</v>
      </c>
      <c r="DW2" s="51" t="s">
        <v>0</v>
      </c>
      <c r="DX2" s="51" t="s">
        <v>0</v>
      </c>
      <c r="DY2" s="51" t="s">
        <v>0</v>
      </c>
      <c r="DZ2" s="51" t="s">
        <v>0</v>
      </c>
      <c r="EA2" s="51" t="s">
        <v>0</v>
      </c>
      <c r="EB2" s="51" t="s">
        <v>0</v>
      </c>
      <c r="EC2" s="51" t="s">
        <v>0</v>
      </c>
      <c r="ED2" s="51" t="s">
        <v>0</v>
      </c>
      <c r="EE2" s="51" t="s">
        <v>0</v>
      </c>
      <c r="EF2" s="51" t="s">
        <v>0</v>
      </c>
      <c r="EG2" s="51" t="s">
        <v>15</v>
      </c>
      <c r="EH2" s="51" t="s">
        <v>15</v>
      </c>
      <c r="EI2" s="51" t="s">
        <v>15</v>
      </c>
      <c r="EJ2" s="51" t="s">
        <v>15</v>
      </c>
      <c r="EK2" s="51" t="s">
        <v>1</v>
      </c>
      <c r="EL2" s="51" t="s">
        <v>1</v>
      </c>
      <c r="EM2" s="51" t="s">
        <v>1</v>
      </c>
      <c r="EN2" s="51" t="s">
        <v>1</v>
      </c>
      <c r="EO2" s="51" t="s">
        <v>1</v>
      </c>
      <c r="EP2" s="51" t="s">
        <v>1</v>
      </c>
      <c r="EQ2" s="51" t="s">
        <v>1</v>
      </c>
      <c r="ER2" s="51" t="s">
        <v>1</v>
      </c>
      <c r="ES2" s="51" t="s">
        <v>1</v>
      </c>
      <c r="ET2" s="51" t="s">
        <v>1</v>
      </c>
      <c r="EU2" s="51" t="s">
        <v>1</v>
      </c>
      <c r="EV2" s="51" t="s">
        <v>1</v>
      </c>
      <c r="EW2" s="51" t="s">
        <v>1</v>
      </c>
      <c r="EX2" s="51" t="s">
        <v>1</v>
      </c>
      <c r="EY2" s="51" t="s">
        <v>1</v>
      </c>
      <c r="EZ2" s="51" t="s">
        <v>0</v>
      </c>
      <c r="FA2" s="51" t="s">
        <v>0</v>
      </c>
      <c r="FB2" s="51" t="s">
        <v>0</v>
      </c>
      <c r="FC2" s="51" t="s">
        <v>0</v>
      </c>
      <c r="FD2" s="51" t="s">
        <v>0</v>
      </c>
      <c r="FE2" s="51" t="s">
        <v>0</v>
      </c>
    </row>
    <row r="3" spans="1:162" x14ac:dyDescent="0.25">
      <c r="A3" s="30" t="s">
        <v>2</v>
      </c>
      <c r="F3" s="8"/>
      <c r="G3" s="8"/>
      <c r="H3" s="8"/>
      <c r="I3" s="8"/>
      <c r="BH3" s="8"/>
      <c r="BI3" s="8"/>
      <c r="BJ3" s="8"/>
      <c r="BK3" s="8"/>
      <c r="BL3" s="8"/>
      <c r="BM3" s="8"/>
      <c r="DR3" s="4"/>
      <c r="DS3" s="10"/>
      <c r="DT3" s="4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9"/>
      <c r="EU3" s="9"/>
    </row>
    <row r="4" spans="1:162" x14ac:dyDescent="0.25">
      <c r="A4" s="31" t="s">
        <v>3</v>
      </c>
      <c r="B4" s="4">
        <v>56.856999999999999</v>
      </c>
      <c r="C4" s="4">
        <v>57.231000000000002</v>
      </c>
      <c r="D4" s="4">
        <v>57.35</v>
      </c>
      <c r="E4" s="4">
        <v>57.249000000000002</v>
      </c>
      <c r="F4" s="8">
        <v>56.9</v>
      </c>
      <c r="G4" s="8">
        <v>57.22</v>
      </c>
      <c r="H4" s="8">
        <v>57.48</v>
      </c>
      <c r="I4" s="8">
        <v>56.07</v>
      </c>
      <c r="J4" s="8">
        <v>55.59</v>
      </c>
      <c r="K4" s="8">
        <v>58.35</v>
      </c>
      <c r="L4" s="8">
        <v>57.73</v>
      </c>
      <c r="M4" s="8">
        <v>57.65</v>
      </c>
      <c r="N4" s="4">
        <v>55.335000000000001</v>
      </c>
      <c r="O4" s="4">
        <v>55.264000000000003</v>
      </c>
      <c r="P4" s="4">
        <v>55.866</v>
      </c>
      <c r="Q4" s="4">
        <v>55.697000000000003</v>
      </c>
      <c r="R4" s="4">
        <v>55.470999999999997</v>
      </c>
      <c r="S4" s="4">
        <v>55.671999999999997</v>
      </c>
      <c r="T4" s="4">
        <v>55.698999999999998</v>
      </c>
      <c r="U4" s="4">
        <v>55.645000000000003</v>
      </c>
      <c r="V4" s="4">
        <v>56.164999999999999</v>
      </c>
      <c r="W4" s="4">
        <v>55.851999999999997</v>
      </c>
      <c r="X4" s="4">
        <v>55.963999999999999</v>
      </c>
      <c r="Y4" s="4">
        <v>55.738999999999997</v>
      </c>
      <c r="Z4" s="4">
        <v>56.734000000000002</v>
      </c>
      <c r="AA4" s="4">
        <v>55.472999999999999</v>
      </c>
      <c r="AB4" s="4">
        <v>55.215000000000003</v>
      </c>
      <c r="AC4" s="4">
        <v>57.844000000000001</v>
      </c>
      <c r="AD4" s="4">
        <v>58.006999999999998</v>
      </c>
      <c r="AE4" s="4">
        <v>58.009</v>
      </c>
      <c r="AF4" s="4">
        <v>58.223999999999997</v>
      </c>
      <c r="AG4" s="4">
        <v>58.104999999999997</v>
      </c>
      <c r="AH4" s="4">
        <v>65.706000000000003</v>
      </c>
      <c r="AI4" s="4">
        <v>64.739999999999995</v>
      </c>
      <c r="AJ4" s="4">
        <v>58.470999999999997</v>
      </c>
      <c r="AK4" s="4">
        <v>57.99</v>
      </c>
      <c r="AL4" s="4">
        <v>63.581000000000003</v>
      </c>
      <c r="AM4" s="4">
        <v>63.143999999999998</v>
      </c>
      <c r="AN4" s="4">
        <v>58.185000000000002</v>
      </c>
      <c r="AO4" s="4">
        <v>58.427999999999997</v>
      </c>
      <c r="AP4" s="4">
        <v>57.25</v>
      </c>
      <c r="AQ4" s="4">
        <v>57.420999999999999</v>
      </c>
      <c r="AR4" s="4">
        <v>57.281999999999996</v>
      </c>
      <c r="AS4" s="4">
        <v>55.548999999999999</v>
      </c>
      <c r="AT4" s="4">
        <v>56.901000000000003</v>
      </c>
      <c r="AU4" s="4">
        <v>55.198</v>
      </c>
      <c r="AV4" s="4">
        <v>54.393999999999998</v>
      </c>
      <c r="AW4" s="4">
        <v>55.835000000000001</v>
      </c>
      <c r="AX4" s="4">
        <v>57.107999999999997</v>
      </c>
      <c r="AY4" s="4">
        <v>55.515999999999998</v>
      </c>
      <c r="AZ4" s="4">
        <v>57.36</v>
      </c>
      <c r="BA4" s="4">
        <v>56.908000000000001</v>
      </c>
      <c r="BB4" s="4">
        <v>56.747999999999998</v>
      </c>
      <c r="BC4" s="4">
        <v>57.280999999999999</v>
      </c>
      <c r="BD4" s="4">
        <v>56.823</v>
      </c>
      <c r="BE4" s="4">
        <v>60.149000000000001</v>
      </c>
      <c r="BF4" s="4">
        <v>59.543999999999997</v>
      </c>
      <c r="BG4" s="4">
        <v>59.143999999999998</v>
      </c>
      <c r="BH4" s="8">
        <v>54</v>
      </c>
      <c r="BI4" s="8">
        <v>54.18</v>
      </c>
      <c r="BJ4" s="8">
        <v>55.02</v>
      </c>
      <c r="BK4" s="8">
        <v>54.08</v>
      </c>
      <c r="BL4" s="8">
        <v>54.09</v>
      </c>
      <c r="BM4" s="8">
        <v>53.92</v>
      </c>
      <c r="BN4" s="4">
        <v>54.179000000000002</v>
      </c>
      <c r="BO4" s="4">
        <v>54.65</v>
      </c>
      <c r="BP4" s="4">
        <v>54.701999999999998</v>
      </c>
      <c r="BQ4" s="4">
        <v>62.475000000000001</v>
      </c>
      <c r="BR4" s="4">
        <v>61.332999999999998</v>
      </c>
      <c r="BS4" s="4">
        <v>54.118000000000002</v>
      </c>
      <c r="BT4" s="4">
        <v>55.802999999999997</v>
      </c>
      <c r="BU4" s="4">
        <v>54.856999999999999</v>
      </c>
      <c r="BV4" s="4">
        <v>55.439</v>
      </c>
      <c r="BW4" s="4">
        <v>55.323999999999998</v>
      </c>
      <c r="BX4" s="4">
        <v>54.786999999999999</v>
      </c>
      <c r="BY4" s="4">
        <v>62.151000000000003</v>
      </c>
      <c r="BZ4" s="4">
        <v>63.152000000000001</v>
      </c>
      <c r="CA4" s="4">
        <v>62.491</v>
      </c>
      <c r="CB4" s="4">
        <v>63.046999999999997</v>
      </c>
      <c r="CC4" s="4">
        <v>60.555</v>
      </c>
      <c r="CD4" s="4">
        <v>65.507000000000005</v>
      </c>
      <c r="CE4" s="4">
        <v>61.695</v>
      </c>
      <c r="CF4" s="4">
        <v>59.441000000000003</v>
      </c>
      <c r="CG4" s="4">
        <v>58.603999999999999</v>
      </c>
      <c r="CH4" s="4">
        <v>61.298000000000002</v>
      </c>
      <c r="CI4" s="4">
        <v>61.162999999999997</v>
      </c>
      <c r="CJ4" s="4">
        <v>61.301000000000002</v>
      </c>
      <c r="CK4" s="4">
        <v>60.548999999999999</v>
      </c>
      <c r="CL4" s="4">
        <v>60.145000000000003</v>
      </c>
      <c r="CM4" s="4">
        <v>60.558</v>
      </c>
      <c r="CN4" s="4">
        <v>60.633000000000003</v>
      </c>
      <c r="CO4" s="4">
        <v>60.527999999999999</v>
      </c>
      <c r="CP4" s="4">
        <v>60.569000000000003</v>
      </c>
      <c r="CQ4" s="4">
        <v>61.234000000000002</v>
      </c>
      <c r="CR4" s="4">
        <v>61.606000000000002</v>
      </c>
      <c r="CS4" s="4">
        <v>62.546999999999997</v>
      </c>
      <c r="CT4" s="4">
        <v>60.83</v>
      </c>
      <c r="CU4" s="4">
        <v>60.502000000000002</v>
      </c>
      <c r="CV4" s="4">
        <v>60.518000000000001</v>
      </c>
      <c r="CW4" s="4">
        <v>60.447000000000003</v>
      </c>
      <c r="CX4" s="4">
        <v>60.768000000000001</v>
      </c>
      <c r="CY4" s="4">
        <v>60.584000000000003</v>
      </c>
      <c r="CZ4" s="4">
        <v>59.116999999999997</v>
      </c>
      <c r="DA4" s="4">
        <v>60.561999999999998</v>
      </c>
      <c r="DB4" s="4">
        <v>60.527000000000001</v>
      </c>
      <c r="DC4" s="4">
        <v>60.884999999999998</v>
      </c>
      <c r="DD4" s="4">
        <v>60.704000000000001</v>
      </c>
      <c r="DE4" s="4">
        <v>60.731999999999999</v>
      </c>
      <c r="DF4" s="4">
        <v>60.942999999999998</v>
      </c>
      <c r="DG4" s="4">
        <v>60.924999999999997</v>
      </c>
      <c r="DH4" s="4">
        <v>61.215000000000003</v>
      </c>
      <c r="DI4" s="4">
        <v>60.250999999999998</v>
      </c>
      <c r="DJ4" s="4">
        <v>60.404000000000003</v>
      </c>
      <c r="DK4" s="4">
        <v>60.578000000000003</v>
      </c>
      <c r="DL4" s="4">
        <v>60.783000000000001</v>
      </c>
      <c r="DM4" s="4">
        <v>60.926000000000002</v>
      </c>
      <c r="DN4" s="4">
        <v>60.564</v>
      </c>
      <c r="DO4" s="4">
        <v>59.890999999999998</v>
      </c>
      <c r="DP4" s="4">
        <v>60.222999999999999</v>
      </c>
      <c r="DQ4" s="4">
        <v>59.865000000000002</v>
      </c>
      <c r="DR4" s="4">
        <v>60.35</v>
      </c>
      <c r="DS4" s="4">
        <v>60.11</v>
      </c>
      <c r="DT4" s="4">
        <v>60.29</v>
      </c>
      <c r="DU4" s="4">
        <v>60.94</v>
      </c>
      <c r="DV4" s="4">
        <v>60.21</v>
      </c>
      <c r="DW4" s="4">
        <v>61.27</v>
      </c>
      <c r="DX4" s="4">
        <v>60.6</v>
      </c>
      <c r="DY4" s="4">
        <v>60.01</v>
      </c>
      <c r="DZ4" s="4">
        <v>60.71</v>
      </c>
      <c r="EA4" s="4">
        <v>60.47</v>
      </c>
      <c r="EB4" s="4">
        <v>60.66</v>
      </c>
      <c r="EC4" s="4">
        <v>59.98</v>
      </c>
      <c r="ED4" s="4">
        <v>60.05</v>
      </c>
      <c r="EE4" s="4">
        <v>60.17</v>
      </c>
      <c r="EF4" s="4">
        <v>60.99</v>
      </c>
      <c r="EG4" s="4">
        <v>66.061000000000007</v>
      </c>
      <c r="EH4" s="4">
        <v>66.522000000000006</v>
      </c>
      <c r="EI4" s="4">
        <v>62.851999999999997</v>
      </c>
      <c r="EJ4" s="4">
        <v>60.118000000000002</v>
      </c>
      <c r="EK4" s="4">
        <v>62.862000000000002</v>
      </c>
      <c r="EL4" s="4">
        <v>61.496000000000002</v>
      </c>
      <c r="EM4" s="4">
        <v>63.365000000000002</v>
      </c>
      <c r="EN4" s="4">
        <v>63.076999999999998</v>
      </c>
      <c r="EO4" s="4">
        <v>60.662999999999997</v>
      </c>
      <c r="EP4" s="4">
        <v>61.433</v>
      </c>
      <c r="EQ4" s="4">
        <v>61.45</v>
      </c>
      <c r="ER4" s="4">
        <v>63.566000000000003</v>
      </c>
      <c r="ES4" s="4">
        <v>59.445</v>
      </c>
      <c r="ET4" s="4">
        <v>59.393999999999998</v>
      </c>
      <c r="EU4" s="4">
        <v>60.085000000000001</v>
      </c>
      <c r="EV4" s="4">
        <v>59.482999999999997</v>
      </c>
      <c r="EW4" s="4">
        <v>60.534999999999997</v>
      </c>
      <c r="EX4" s="4">
        <v>62.170999999999999</v>
      </c>
      <c r="EY4" s="4">
        <v>62.094000000000001</v>
      </c>
      <c r="EZ4" s="56">
        <v>67.414000000000001</v>
      </c>
      <c r="FA4" s="56">
        <v>67.447999999999993</v>
      </c>
      <c r="FB4" s="56">
        <v>67.697000000000003</v>
      </c>
      <c r="FC4" s="56">
        <v>67.054000000000002</v>
      </c>
      <c r="FD4" s="56">
        <v>67.661000000000001</v>
      </c>
      <c r="FE4" s="56">
        <v>65.355000000000004</v>
      </c>
    </row>
    <row r="5" spans="1:162" x14ac:dyDescent="0.25">
      <c r="A5" s="32" t="s">
        <v>4</v>
      </c>
      <c r="B5" s="4">
        <v>3.7999999999999999E-2</v>
      </c>
      <c r="C5" s="4">
        <v>5.6000000000000001E-2</v>
      </c>
      <c r="D5" s="4">
        <v>6.7000000000000004E-2</v>
      </c>
      <c r="E5" s="4">
        <v>7.6999999999999999E-2</v>
      </c>
      <c r="F5" s="8">
        <v>0.09</v>
      </c>
      <c r="G5" s="8">
        <v>0.06</v>
      </c>
      <c r="H5" s="8">
        <v>0.05</v>
      </c>
      <c r="I5" s="8">
        <v>0.06</v>
      </c>
      <c r="J5" s="8">
        <v>0.13</v>
      </c>
      <c r="K5" s="8">
        <v>0.03</v>
      </c>
      <c r="L5" s="8">
        <v>0.04</v>
      </c>
      <c r="M5" s="8">
        <v>0.04</v>
      </c>
      <c r="N5" s="4">
        <v>3.6999999999999998E-2</v>
      </c>
      <c r="O5" s="4">
        <v>5.1999999999999998E-2</v>
      </c>
      <c r="P5" s="4">
        <v>4.9000000000000002E-2</v>
      </c>
      <c r="Q5" s="4">
        <v>0.157</v>
      </c>
      <c r="R5" s="4">
        <v>0.14399999999999999</v>
      </c>
      <c r="S5" s="4">
        <v>0.14899999999999999</v>
      </c>
      <c r="T5" s="4">
        <v>0.17100000000000001</v>
      </c>
      <c r="U5" s="4">
        <v>0.122</v>
      </c>
      <c r="V5" s="4">
        <v>0.11700000000000001</v>
      </c>
      <c r="W5" s="4">
        <v>0.11600000000000001</v>
      </c>
      <c r="X5" s="4">
        <v>0.124</v>
      </c>
      <c r="Y5" s="4">
        <v>0.13100000000000001</v>
      </c>
      <c r="Z5" s="4">
        <v>0.106</v>
      </c>
      <c r="AA5" s="4">
        <v>4.2999999999999997E-2</v>
      </c>
      <c r="AB5" s="4">
        <v>4.5999999999999999E-2</v>
      </c>
      <c r="AC5" s="4">
        <v>7.0999999999999994E-2</v>
      </c>
      <c r="AD5" s="4">
        <v>0.05</v>
      </c>
      <c r="AE5" s="4">
        <v>3.1E-2</v>
      </c>
      <c r="AF5" s="4">
        <v>4.8000000000000001E-2</v>
      </c>
      <c r="AG5" s="4">
        <v>0.05</v>
      </c>
      <c r="AH5" s="4">
        <v>6.0000000000000001E-3</v>
      </c>
      <c r="AI5" s="4">
        <v>2.3E-2</v>
      </c>
      <c r="AJ5" s="4">
        <v>5.2999999999999999E-2</v>
      </c>
      <c r="AK5" s="4">
        <v>3.9E-2</v>
      </c>
      <c r="AL5" s="4">
        <v>3.4000000000000002E-2</v>
      </c>
      <c r="AM5" s="4">
        <v>1.6E-2</v>
      </c>
      <c r="AN5" s="4">
        <v>0.02</v>
      </c>
      <c r="AO5" s="4">
        <v>4.5999999999999999E-2</v>
      </c>
      <c r="AP5" s="4">
        <v>5.8000000000000003E-2</v>
      </c>
      <c r="AQ5" s="4">
        <v>6.2E-2</v>
      </c>
      <c r="AR5" s="4">
        <v>3.6999999999999998E-2</v>
      </c>
      <c r="AS5" s="4">
        <v>4.3999999999999997E-2</v>
      </c>
      <c r="AT5" s="4">
        <v>6.8000000000000005E-2</v>
      </c>
      <c r="AU5" s="4">
        <v>2.5000000000000001E-2</v>
      </c>
      <c r="AV5" s="4">
        <v>0.14699999999999999</v>
      </c>
      <c r="AW5" s="4">
        <v>3.6999999999999998E-2</v>
      </c>
      <c r="AX5" s="4">
        <v>0.04</v>
      </c>
      <c r="AY5" s="4">
        <v>5.0999999999999997E-2</v>
      </c>
      <c r="AZ5" s="4">
        <v>4.2999999999999997E-2</v>
      </c>
      <c r="BA5" s="4">
        <v>4.2000000000000003E-2</v>
      </c>
      <c r="BB5" s="4">
        <v>5.2999999999999999E-2</v>
      </c>
      <c r="BC5" s="4">
        <v>0.106</v>
      </c>
      <c r="BD5" s="4">
        <v>3.5999999999999997E-2</v>
      </c>
      <c r="BE5" s="4">
        <v>2.7E-2</v>
      </c>
      <c r="BF5" s="4">
        <v>3.7999999999999999E-2</v>
      </c>
      <c r="BG5" s="4">
        <v>2.9000000000000001E-2</v>
      </c>
      <c r="BH5" s="8">
        <v>0.06</v>
      </c>
      <c r="BI5" s="8">
        <v>0.05</v>
      </c>
      <c r="BJ5" s="8">
        <v>0.03</v>
      </c>
      <c r="BK5" s="8">
        <v>0.08</v>
      </c>
      <c r="BL5" s="8">
        <v>0.18</v>
      </c>
      <c r="BM5" s="8">
        <v>0.05</v>
      </c>
      <c r="BN5" s="4">
        <v>0.14799999999999999</v>
      </c>
      <c r="BO5" s="4">
        <v>0.20799999999999999</v>
      </c>
      <c r="BP5" s="4">
        <v>0.17599999999999999</v>
      </c>
      <c r="BQ5" s="4">
        <v>2.1999999999999999E-2</v>
      </c>
      <c r="BR5" s="4">
        <v>7.0000000000000001E-3</v>
      </c>
      <c r="BS5" s="4">
        <v>3.5000000000000003E-2</v>
      </c>
      <c r="BT5" s="4">
        <v>2.9000000000000001E-2</v>
      </c>
      <c r="BU5" s="4">
        <v>0.124</v>
      </c>
      <c r="BV5" s="4">
        <v>3.3000000000000002E-2</v>
      </c>
      <c r="BW5" s="4">
        <v>2.8000000000000001E-2</v>
      </c>
      <c r="BX5" s="4">
        <v>3.7999999999999999E-2</v>
      </c>
      <c r="BY5" s="4">
        <v>2.3E-2</v>
      </c>
      <c r="BZ5" s="4">
        <v>0.11</v>
      </c>
      <c r="CA5" s="4">
        <v>0.122</v>
      </c>
      <c r="CB5" s="4">
        <v>0.153</v>
      </c>
      <c r="CC5" s="4">
        <v>0.03</v>
      </c>
      <c r="CD5" s="4">
        <v>6.0000000000000001E-3</v>
      </c>
      <c r="CE5" s="4">
        <v>2.7E-2</v>
      </c>
      <c r="CF5" s="4">
        <v>1.9E-2</v>
      </c>
      <c r="CG5" s="4">
        <v>1E-3</v>
      </c>
      <c r="CH5" s="4">
        <v>1.7999999999999999E-2</v>
      </c>
      <c r="CI5" s="4">
        <v>2.5999999999999999E-2</v>
      </c>
      <c r="CJ5" s="4">
        <v>2.5000000000000001E-2</v>
      </c>
      <c r="CK5" s="4">
        <v>1.7999999999999999E-2</v>
      </c>
      <c r="CL5" s="4">
        <v>2.5000000000000001E-2</v>
      </c>
      <c r="CM5" s="4">
        <v>4.5999999999999999E-2</v>
      </c>
      <c r="CN5" s="4">
        <v>9.0999999999999998E-2</v>
      </c>
      <c r="CO5" s="4">
        <v>8.9999999999999993E-3</v>
      </c>
      <c r="CP5" s="4">
        <v>0.121</v>
      </c>
      <c r="CQ5" s="4">
        <v>0.122</v>
      </c>
      <c r="CR5" s="4">
        <v>0.14099999999999999</v>
      </c>
      <c r="CS5" s="4">
        <v>0.10199999999999999</v>
      </c>
      <c r="CT5" s="4">
        <v>9.0999999999999998E-2</v>
      </c>
      <c r="CU5" s="4">
        <v>0.10299999999999999</v>
      </c>
      <c r="CV5" s="4">
        <v>9.0999999999999998E-2</v>
      </c>
      <c r="CW5" s="4">
        <v>8.5999999999999993E-2</v>
      </c>
      <c r="CX5" s="4">
        <v>0.13700000000000001</v>
      </c>
      <c r="CY5" s="4">
        <v>9.0999999999999998E-2</v>
      </c>
      <c r="CZ5" s="4">
        <v>0.11</v>
      </c>
      <c r="DA5" s="4">
        <v>8.4000000000000005E-2</v>
      </c>
      <c r="DB5" s="4">
        <v>0.09</v>
      </c>
      <c r="DC5" s="4">
        <v>0.107</v>
      </c>
      <c r="DD5" s="4">
        <v>0.127</v>
      </c>
      <c r="DE5" s="4">
        <v>0.14199999999999999</v>
      </c>
      <c r="DF5" s="4">
        <v>0.107</v>
      </c>
      <c r="DG5" s="4">
        <v>9.7000000000000003E-2</v>
      </c>
      <c r="DH5" s="4">
        <v>0.11700000000000001</v>
      </c>
      <c r="DI5" s="4">
        <v>5.8000000000000003E-2</v>
      </c>
      <c r="DJ5" s="4">
        <v>1.7000000000000001E-2</v>
      </c>
      <c r="DK5" s="4">
        <v>2.5999999999999999E-2</v>
      </c>
      <c r="DL5" s="4">
        <v>0.04</v>
      </c>
      <c r="DM5" s="4">
        <v>3.6999999999999998E-2</v>
      </c>
      <c r="DN5" s="4">
        <v>3.9E-2</v>
      </c>
      <c r="DO5" s="4">
        <v>0.05</v>
      </c>
      <c r="DP5" s="4">
        <v>3.6999999999999998E-2</v>
      </c>
      <c r="DQ5" s="4">
        <v>7.0999999999999994E-2</v>
      </c>
      <c r="DR5" s="4">
        <v>0</v>
      </c>
      <c r="DS5" s="4">
        <v>0.02</v>
      </c>
      <c r="DT5" s="4">
        <v>0.01</v>
      </c>
      <c r="DU5" s="4">
        <v>0.01</v>
      </c>
      <c r="DV5" s="4">
        <v>0.01</v>
      </c>
      <c r="DW5" s="4">
        <v>0.03</v>
      </c>
      <c r="DX5" s="4">
        <v>0.03</v>
      </c>
      <c r="DY5" s="4">
        <v>7.0000000000000007E-2</v>
      </c>
      <c r="DZ5" s="4">
        <v>0.01</v>
      </c>
      <c r="EA5" s="4">
        <v>0.04</v>
      </c>
      <c r="EB5" s="4">
        <v>0.05</v>
      </c>
      <c r="EC5" s="4">
        <v>0.02</v>
      </c>
      <c r="ED5" s="4">
        <v>0.01</v>
      </c>
      <c r="EE5" s="4">
        <v>0.03</v>
      </c>
      <c r="EF5" s="4">
        <v>0.01</v>
      </c>
      <c r="EG5" s="4">
        <v>4.4999999999999998E-2</v>
      </c>
      <c r="EH5" s="4">
        <v>0</v>
      </c>
      <c r="EI5" s="4">
        <v>4.2999999999999997E-2</v>
      </c>
      <c r="EJ5" s="4">
        <v>3.2000000000000001E-2</v>
      </c>
      <c r="EK5" s="4">
        <v>3.5999999999999997E-2</v>
      </c>
      <c r="EL5" s="4">
        <v>4.2999999999999997E-2</v>
      </c>
      <c r="EM5" s="4">
        <v>7.0000000000000001E-3</v>
      </c>
      <c r="EN5" s="4">
        <v>3.5999999999999997E-2</v>
      </c>
      <c r="EO5" s="4">
        <v>2.3E-2</v>
      </c>
      <c r="EP5" s="4">
        <v>0.01</v>
      </c>
      <c r="EQ5" s="4">
        <v>3.7999999999999999E-2</v>
      </c>
      <c r="ER5" s="4">
        <v>0.08</v>
      </c>
      <c r="ES5" s="4">
        <v>0.114</v>
      </c>
      <c r="ET5" s="4">
        <v>0.111</v>
      </c>
      <c r="EU5" s="4">
        <v>0.13300000000000001</v>
      </c>
      <c r="EV5" s="4">
        <v>9.4E-2</v>
      </c>
      <c r="EW5" s="4">
        <v>8.8999999999999996E-2</v>
      </c>
      <c r="EX5" s="4">
        <v>0.106</v>
      </c>
      <c r="EY5" s="4">
        <v>0.10299999999999999</v>
      </c>
      <c r="EZ5" s="56">
        <v>2.5999999999999999E-2</v>
      </c>
      <c r="FA5" s="56">
        <v>3.4000000000000002E-2</v>
      </c>
      <c r="FB5" s="56">
        <v>1.7000000000000001E-2</v>
      </c>
      <c r="FC5" s="56">
        <v>1.6E-2</v>
      </c>
      <c r="FD5" s="56">
        <v>1.4999999999999999E-2</v>
      </c>
      <c r="FE5" s="56">
        <v>1.4E-2</v>
      </c>
    </row>
    <row r="6" spans="1:162" x14ac:dyDescent="0.25">
      <c r="A6" s="32" t="s">
        <v>5</v>
      </c>
      <c r="B6" s="4">
        <v>27.044</v>
      </c>
      <c r="C6" s="4">
        <v>26.542999999999999</v>
      </c>
      <c r="D6" s="4">
        <v>26.605</v>
      </c>
      <c r="E6" s="4">
        <v>26.669</v>
      </c>
      <c r="F6" s="8">
        <v>26.93</v>
      </c>
      <c r="G6" s="8">
        <v>26.46</v>
      </c>
      <c r="H6" s="8">
        <v>26.49</v>
      </c>
      <c r="I6" s="8">
        <v>27.26</v>
      </c>
      <c r="J6" s="8">
        <v>26.94</v>
      </c>
      <c r="K6" s="8">
        <v>25.74</v>
      </c>
      <c r="L6" s="8">
        <v>25.49</v>
      </c>
      <c r="M6" s="8">
        <v>25.15</v>
      </c>
      <c r="N6" s="4">
        <v>27.707999999999998</v>
      </c>
      <c r="O6" s="4">
        <v>27.548999999999999</v>
      </c>
      <c r="P6" s="4">
        <v>28.096</v>
      </c>
      <c r="Q6" s="4">
        <v>27.747</v>
      </c>
      <c r="R6" s="4">
        <v>27.626999999999999</v>
      </c>
      <c r="S6" s="4">
        <v>27.745000000000001</v>
      </c>
      <c r="T6" s="4">
        <v>27.940999999999999</v>
      </c>
      <c r="U6" s="4">
        <v>28.288</v>
      </c>
      <c r="V6" s="4">
        <v>27.635999999999999</v>
      </c>
      <c r="W6" s="4">
        <v>27.353000000000002</v>
      </c>
      <c r="X6" s="4">
        <v>27.841999999999999</v>
      </c>
      <c r="Y6" s="4">
        <v>27.864999999999998</v>
      </c>
      <c r="Z6" s="4">
        <v>27.007000000000001</v>
      </c>
      <c r="AA6" s="4">
        <v>27.870999999999999</v>
      </c>
      <c r="AB6" s="4">
        <v>28.029</v>
      </c>
      <c r="AC6" s="4">
        <v>25.975999999999999</v>
      </c>
      <c r="AD6" s="4">
        <v>26.638999999999999</v>
      </c>
      <c r="AE6" s="4">
        <v>25.731000000000002</v>
      </c>
      <c r="AF6" s="4">
        <v>26.248999999999999</v>
      </c>
      <c r="AG6" s="4">
        <v>26.334</v>
      </c>
      <c r="AH6" s="4">
        <v>21.155000000000001</v>
      </c>
      <c r="AI6" s="4">
        <v>21.596</v>
      </c>
      <c r="AJ6" s="4">
        <v>25.971</v>
      </c>
      <c r="AK6" s="4">
        <v>26.01</v>
      </c>
      <c r="AL6" s="4">
        <v>22.699000000000002</v>
      </c>
      <c r="AM6" s="4">
        <v>22.995000000000001</v>
      </c>
      <c r="AN6" s="4">
        <v>25.771999999999998</v>
      </c>
      <c r="AO6" s="4">
        <v>25.684000000000001</v>
      </c>
      <c r="AP6" s="4">
        <v>26.536999999999999</v>
      </c>
      <c r="AQ6" s="4">
        <v>26.669</v>
      </c>
      <c r="AR6" s="4">
        <v>26.716000000000001</v>
      </c>
      <c r="AS6" s="4">
        <v>27.954000000000001</v>
      </c>
      <c r="AT6" s="4">
        <v>26.756</v>
      </c>
      <c r="AU6" s="4">
        <v>28.219000000000001</v>
      </c>
      <c r="AV6" s="4">
        <v>28.925000000000001</v>
      </c>
      <c r="AW6" s="4">
        <v>28.268999999999998</v>
      </c>
      <c r="AX6" s="4">
        <v>27.161999999999999</v>
      </c>
      <c r="AY6" s="4">
        <v>28.032</v>
      </c>
      <c r="AZ6" s="4">
        <v>26.791</v>
      </c>
      <c r="BA6" s="4">
        <v>27.06</v>
      </c>
      <c r="BB6" s="4">
        <v>27.010999999999999</v>
      </c>
      <c r="BC6" s="4">
        <v>26.597999999999999</v>
      </c>
      <c r="BD6" s="4">
        <v>26.657</v>
      </c>
      <c r="BE6" s="4">
        <v>24.803000000000001</v>
      </c>
      <c r="BF6" s="4">
        <v>25.16</v>
      </c>
      <c r="BG6" s="4">
        <v>25.494</v>
      </c>
      <c r="BH6" s="8">
        <v>29.08</v>
      </c>
      <c r="BI6" s="8">
        <v>28.66</v>
      </c>
      <c r="BJ6" s="8">
        <v>27.98</v>
      </c>
      <c r="BK6" s="8">
        <v>28.95</v>
      </c>
      <c r="BL6" s="8">
        <v>29.03</v>
      </c>
      <c r="BM6" s="8">
        <v>29.52</v>
      </c>
      <c r="BN6" s="4">
        <v>29.315999999999999</v>
      </c>
      <c r="BO6" s="4">
        <v>28.94</v>
      </c>
      <c r="BP6" s="4">
        <v>27.96</v>
      </c>
      <c r="BQ6" s="4">
        <v>23.658999999999999</v>
      </c>
      <c r="BR6" s="4">
        <v>24.827999999999999</v>
      </c>
      <c r="BS6" s="4">
        <v>29.504000000000001</v>
      </c>
      <c r="BT6" s="4">
        <v>28.033999999999999</v>
      </c>
      <c r="BU6" s="4">
        <v>28.465</v>
      </c>
      <c r="BV6" s="4">
        <v>28.210999999999999</v>
      </c>
      <c r="BW6" s="4">
        <v>28.213999999999999</v>
      </c>
      <c r="BX6" s="4">
        <v>28.317</v>
      </c>
      <c r="BY6" s="4">
        <v>24.042999999999999</v>
      </c>
      <c r="BZ6" s="4">
        <v>23.036999999999999</v>
      </c>
      <c r="CA6" s="4">
        <v>23.358000000000001</v>
      </c>
      <c r="CB6" s="4">
        <v>22.954000000000001</v>
      </c>
      <c r="CC6" s="4">
        <v>24.928000000000001</v>
      </c>
      <c r="CD6" s="4">
        <v>21.693999999999999</v>
      </c>
      <c r="CE6" s="4">
        <v>23.933</v>
      </c>
      <c r="CF6" s="4">
        <v>24.780999999999999</v>
      </c>
      <c r="CG6" s="4">
        <v>25.317</v>
      </c>
      <c r="CH6" s="4">
        <v>24.548999999999999</v>
      </c>
      <c r="CI6" s="4">
        <v>24.113</v>
      </c>
      <c r="CJ6" s="4">
        <v>24.062999999999999</v>
      </c>
      <c r="CK6" s="4">
        <v>24.393999999999998</v>
      </c>
      <c r="CL6" s="4">
        <v>24.356000000000002</v>
      </c>
      <c r="CM6" s="4">
        <v>24.658000000000001</v>
      </c>
      <c r="CN6" s="4">
        <v>24.704999999999998</v>
      </c>
      <c r="CO6" s="4">
        <v>24.658000000000001</v>
      </c>
      <c r="CP6" s="4">
        <v>24.681000000000001</v>
      </c>
      <c r="CQ6" s="4">
        <v>24.411000000000001</v>
      </c>
      <c r="CR6" s="4">
        <v>24.172000000000001</v>
      </c>
      <c r="CS6" s="4">
        <v>23.334</v>
      </c>
      <c r="CT6" s="4">
        <v>24.59</v>
      </c>
      <c r="CU6" s="4">
        <v>24.382000000000001</v>
      </c>
      <c r="CV6" s="4">
        <v>24.565000000000001</v>
      </c>
      <c r="CW6" s="4">
        <v>24.852</v>
      </c>
      <c r="CX6" s="4">
        <v>24.44</v>
      </c>
      <c r="CY6" s="4">
        <v>24.739000000000001</v>
      </c>
      <c r="CZ6" s="4">
        <v>25.847999999999999</v>
      </c>
      <c r="DA6" s="4">
        <v>25.027000000000001</v>
      </c>
      <c r="DB6" s="4">
        <v>25.17</v>
      </c>
      <c r="DC6" s="4">
        <v>25</v>
      </c>
      <c r="DD6" s="4">
        <v>24.762</v>
      </c>
      <c r="DE6" s="4">
        <v>24.908999999999999</v>
      </c>
      <c r="DF6" s="4">
        <v>24.545999999999999</v>
      </c>
      <c r="DG6" s="4">
        <v>24.454999999999998</v>
      </c>
      <c r="DH6" s="4">
        <v>24.137</v>
      </c>
      <c r="DI6" s="4">
        <v>24.114000000000001</v>
      </c>
      <c r="DJ6" s="4">
        <v>24.562999999999999</v>
      </c>
      <c r="DK6" s="4">
        <v>24.215</v>
      </c>
      <c r="DL6" s="4">
        <v>24.149000000000001</v>
      </c>
      <c r="DM6" s="4">
        <v>24.341999999999999</v>
      </c>
      <c r="DN6" s="4">
        <v>24.209</v>
      </c>
      <c r="DO6" s="4">
        <v>24.428999999999998</v>
      </c>
      <c r="DP6" s="4">
        <v>24.635000000000002</v>
      </c>
      <c r="DQ6" s="4">
        <v>24.587</v>
      </c>
      <c r="DR6" s="4">
        <v>24.87</v>
      </c>
      <c r="DS6" s="4">
        <v>25.05</v>
      </c>
      <c r="DT6" s="4">
        <v>24.86</v>
      </c>
      <c r="DU6" s="4">
        <v>24.44</v>
      </c>
      <c r="DV6" s="4">
        <v>25.01</v>
      </c>
      <c r="DW6" s="4">
        <v>24.28</v>
      </c>
      <c r="DX6" s="4">
        <v>24.59</v>
      </c>
      <c r="DY6" s="4">
        <v>24.91</v>
      </c>
      <c r="DZ6" s="4">
        <v>24.56</v>
      </c>
      <c r="EA6" s="4">
        <v>24.93</v>
      </c>
      <c r="EB6" s="4">
        <v>24.74</v>
      </c>
      <c r="EC6" s="4">
        <v>25.06</v>
      </c>
      <c r="ED6" s="4">
        <v>25.22</v>
      </c>
      <c r="EE6" s="4">
        <v>25.15</v>
      </c>
      <c r="EF6" s="4">
        <v>24.31</v>
      </c>
      <c r="EG6" s="4">
        <v>20.879000000000001</v>
      </c>
      <c r="EH6" s="4">
        <v>20.452000000000002</v>
      </c>
      <c r="EI6" s="4">
        <v>23.318999999999999</v>
      </c>
      <c r="EJ6" s="4">
        <v>25.029</v>
      </c>
      <c r="EK6" s="4">
        <v>22.95</v>
      </c>
      <c r="EL6" s="4">
        <v>23.849</v>
      </c>
      <c r="EM6" s="4">
        <v>22.712</v>
      </c>
      <c r="EN6" s="4">
        <v>22.29</v>
      </c>
      <c r="EO6" s="4">
        <v>24.602</v>
      </c>
      <c r="EP6" s="4">
        <v>23.882999999999999</v>
      </c>
      <c r="EQ6" s="4">
        <v>23.800999999999998</v>
      </c>
      <c r="ER6" s="4">
        <v>23.082000000000001</v>
      </c>
      <c r="ES6" s="4">
        <v>25.46</v>
      </c>
      <c r="ET6" s="4">
        <v>25.137</v>
      </c>
      <c r="EU6" s="4">
        <v>25.344999999999999</v>
      </c>
      <c r="EV6" s="4">
        <v>24.957000000000001</v>
      </c>
      <c r="EW6" s="4">
        <v>24.632000000000001</v>
      </c>
      <c r="EX6" s="4">
        <v>23.757000000000001</v>
      </c>
      <c r="EY6" s="4">
        <v>23.742999999999999</v>
      </c>
      <c r="EZ6" s="56">
        <v>19.791</v>
      </c>
      <c r="FA6" s="56">
        <v>19.809000000000001</v>
      </c>
      <c r="FB6" s="56">
        <v>19.643999999999998</v>
      </c>
      <c r="FC6" s="56">
        <v>19.899999999999999</v>
      </c>
      <c r="FD6" s="56">
        <v>17.058</v>
      </c>
      <c r="FE6" s="56">
        <v>18.341000000000001</v>
      </c>
    </row>
    <row r="7" spans="1:162" x14ac:dyDescent="0.25">
      <c r="A7" s="33" t="s">
        <v>6</v>
      </c>
      <c r="F7" s="8"/>
      <c r="G7" s="8"/>
      <c r="H7" s="8"/>
      <c r="I7" s="8"/>
      <c r="N7" s="4"/>
      <c r="O7" s="4"/>
      <c r="P7" s="4"/>
      <c r="AA7" s="4"/>
      <c r="AB7" s="4"/>
      <c r="BH7" s="8"/>
      <c r="BI7" s="8"/>
      <c r="BJ7" s="8"/>
      <c r="BK7" s="8"/>
      <c r="BL7" s="8"/>
      <c r="BM7" s="8"/>
      <c r="BQ7" s="4"/>
      <c r="BR7" s="4"/>
      <c r="BS7" s="4"/>
      <c r="BT7" s="4"/>
      <c r="BV7" s="4"/>
      <c r="BW7" s="4"/>
      <c r="BX7" s="4"/>
      <c r="BY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Z7"/>
      <c r="FA7"/>
      <c r="FB7"/>
      <c r="FC7"/>
      <c r="FD7"/>
      <c r="FE7"/>
    </row>
    <row r="8" spans="1:162" x14ac:dyDescent="0.25">
      <c r="A8" s="33" t="s">
        <v>7</v>
      </c>
      <c r="B8" s="4">
        <v>0.22600000000000001</v>
      </c>
      <c r="C8" s="4">
        <v>0.221</v>
      </c>
      <c r="D8" s="4">
        <v>0.27200000000000002</v>
      </c>
      <c r="E8" s="4">
        <v>0.22500000000000001</v>
      </c>
      <c r="F8" s="8">
        <v>0.22</v>
      </c>
      <c r="G8" s="8">
        <v>0.22</v>
      </c>
      <c r="H8" s="8">
        <v>0.21</v>
      </c>
      <c r="I8" s="8">
        <v>0.26</v>
      </c>
      <c r="J8" s="8">
        <v>0.47</v>
      </c>
      <c r="K8" s="8">
        <v>0.26</v>
      </c>
      <c r="L8" s="8">
        <v>0.22</v>
      </c>
      <c r="M8" s="8">
        <v>0.25</v>
      </c>
      <c r="N8" s="4">
        <v>0.15</v>
      </c>
      <c r="O8" s="4">
        <v>0.115</v>
      </c>
      <c r="P8" s="4">
        <v>9.7000000000000003E-2</v>
      </c>
      <c r="Q8" s="4">
        <v>0.185</v>
      </c>
      <c r="R8" s="4">
        <v>0.17599999999999999</v>
      </c>
      <c r="S8" s="4">
        <v>0.17899999999999999</v>
      </c>
      <c r="T8" s="4">
        <v>0.16800000000000001</v>
      </c>
      <c r="U8" s="4">
        <v>0.40300000000000002</v>
      </c>
      <c r="V8" s="4">
        <v>0.19900000000000001</v>
      </c>
      <c r="W8" s="4">
        <v>0.13600000000000001</v>
      </c>
      <c r="X8" s="4">
        <v>0.14599999999999999</v>
      </c>
      <c r="Y8" s="4">
        <v>0.21099999999999999</v>
      </c>
      <c r="Z8" s="4">
        <v>0.16700000000000001</v>
      </c>
      <c r="AA8" s="4">
        <v>0.14000000000000001</v>
      </c>
      <c r="AB8" s="4">
        <v>9.7000000000000003E-2</v>
      </c>
      <c r="AC8" s="4">
        <v>0.159</v>
      </c>
      <c r="AD8" s="4">
        <v>0.19600000000000001</v>
      </c>
      <c r="AE8" s="4">
        <v>0.35099999999999998</v>
      </c>
      <c r="AF8" s="4">
        <v>0.189</v>
      </c>
      <c r="AG8" s="4">
        <v>0.127</v>
      </c>
      <c r="AH8" s="4">
        <v>0.252</v>
      </c>
      <c r="AI8" s="4">
        <v>0.26300000000000001</v>
      </c>
      <c r="AJ8" s="4">
        <v>8.7999999999999995E-2</v>
      </c>
      <c r="AK8" s="4">
        <v>0.13600000000000001</v>
      </c>
      <c r="AL8" s="4">
        <v>0.63800000000000001</v>
      </c>
      <c r="AM8" s="4">
        <v>0.34</v>
      </c>
      <c r="AN8" s="4">
        <v>0.20599999999999999</v>
      </c>
      <c r="AO8" s="4">
        <v>0.14599999999999999</v>
      </c>
      <c r="AP8" s="4">
        <v>0.21099999999999999</v>
      </c>
      <c r="AQ8" s="4">
        <v>0.16200000000000001</v>
      </c>
      <c r="AR8" s="4">
        <v>0.182</v>
      </c>
      <c r="AS8" s="4">
        <v>0.19</v>
      </c>
      <c r="AT8" s="4">
        <v>0.18099999999999999</v>
      </c>
      <c r="AU8" s="4">
        <v>0.17</v>
      </c>
      <c r="AV8" s="4">
        <v>0.50800000000000001</v>
      </c>
      <c r="AW8" s="4">
        <v>0.24</v>
      </c>
      <c r="AX8" s="4">
        <v>0.151</v>
      </c>
      <c r="AY8" s="4">
        <v>0.28000000000000003</v>
      </c>
      <c r="AZ8" s="4">
        <v>0.28299999999999997</v>
      </c>
      <c r="BA8" s="4">
        <v>0.189</v>
      </c>
      <c r="BB8" s="4">
        <v>0.35199999999999998</v>
      </c>
      <c r="BC8" s="4">
        <v>0.4</v>
      </c>
      <c r="BD8" s="4">
        <v>0.13800000000000001</v>
      </c>
      <c r="BE8" s="4">
        <v>0.14099999999999999</v>
      </c>
      <c r="BF8" s="4">
        <v>0.20100000000000001</v>
      </c>
      <c r="BG8" s="4">
        <v>0.28399999999999997</v>
      </c>
      <c r="BH8" s="8">
        <v>0.32</v>
      </c>
      <c r="BI8" s="8">
        <v>0.35</v>
      </c>
      <c r="BJ8" s="8">
        <v>0.4</v>
      </c>
      <c r="BK8" s="8">
        <v>0.81</v>
      </c>
      <c r="BL8" s="8">
        <v>0.54</v>
      </c>
      <c r="BM8" s="8">
        <v>0.75</v>
      </c>
      <c r="BN8" s="4">
        <v>0.91600000000000004</v>
      </c>
      <c r="BO8" s="4">
        <v>1.171</v>
      </c>
      <c r="BP8" s="4">
        <v>1.827</v>
      </c>
      <c r="BQ8" s="4">
        <v>0.33600000000000002</v>
      </c>
      <c r="BR8" s="4">
        <v>0.27700000000000002</v>
      </c>
      <c r="BS8" s="4">
        <v>0.38300000000000001</v>
      </c>
      <c r="BT8" s="4">
        <v>0.192</v>
      </c>
      <c r="BU8" s="4">
        <v>0.52</v>
      </c>
      <c r="BV8" s="4">
        <v>0.255</v>
      </c>
      <c r="BW8" s="4">
        <v>0.191</v>
      </c>
      <c r="BX8" s="4">
        <v>0.26300000000000001</v>
      </c>
      <c r="BY8" s="4">
        <v>0.46100000000000002</v>
      </c>
      <c r="BZ8" s="4">
        <v>0.47699999999999998</v>
      </c>
      <c r="CA8" s="4">
        <v>0.29599999999999999</v>
      </c>
      <c r="CB8" s="4">
        <v>0.27200000000000002</v>
      </c>
      <c r="CC8" s="4">
        <v>0.20799999999999999</v>
      </c>
      <c r="CD8" s="4">
        <v>0.214</v>
      </c>
      <c r="CE8" s="4">
        <v>0.157</v>
      </c>
      <c r="CF8" s="4">
        <v>0.157</v>
      </c>
      <c r="CG8" s="4">
        <v>0.156</v>
      </c>
      <c r="CH8" s="4">
        <v>0.157</v>
      </c>
      <c r="CI8" s="4">
        <v>0.193</v>
      </c>
      <c r="CJ8" s="4">
        <v>0.182</v>
      </c>
      <c r="CK8" s="4">
        <v>0.14899999999999999</v>
      </c>
      <c r="CL8" s="4">
        <v>0.155</v>
      </c>
      <c r="CM8" s="4">
        <v>0.16300000000000001</v>
      </c>
      <c r="CN8" s="4">
        <v>0.224</v>
      </c>
      <c r="CO8" s="4">
        <v>0.17299999999999999</v>
      </c>
      <c r="CP8" s="4">
        <v>0.192</v>
      </c>
      <c r="CQ8" s="4">
        <v>0.13900000000000001</v>
      </c>
      <c r="CR8" s="4">
        <v>0.22700000000000001</v>
      </c>
      <c r="CS8" s="4">
        <v>0.57599999999999996</v>
      </c>
      <c r="CT8" s="4">
        <v>0.153</v>
      </c>
      <c r="CU8" s="4">
        <v>0.20699999999999999</v>
      </c>
      <c r="CV8" s="4">
        <v>0.17100000000000001</v>
      </c>
      <c r="CW8" s="4">
        <v>0.182</v>
      </c>
      <c r="CX8" s="4">
        <v>0.309</v>
      </c>
      <c r="CY8" s="4">
        <v>0.20499999999999999</v>
      </c>
      <c r="CZ8" s="4">
        <v>0.32400000000000001</v>
      </c>
      <c r="DA8" s="4">
        <v>0.38300000000000001</v>
      </c>
      <c r="DB8" s="4">
        <v>0.33800000000000002</v>
      </c>
      <c r="DC8" s="4">
        <v>0.11600000000000001</v>
      </c>
      <c r="DD8" s="4">
        <v>0.13300000000000001</v>
      </c>
      <c r="DE8" s="4">
        <v>0.18099999999999999</v>
      </c>
      <c r="DF8" s="4">
        <v>0.12</v>
      </c>
      <c r="DG8" s="4">
        <v>0.123</v>
      </c>
      <c r="DH8" s="4">
        <v>0.14799999999999999</v>
      </c>
      <c r="DI8" s="4">
        <v>0.35</v>
      </c>
      <c r="DJ8" s="4">
        <v>0.32800000000000001</v>
      </c>
      <c r="DK8" s="4">
        <v>0.36499999999999999</v>
      </c>
      <c r="DL8" s="4">
        <v>0.16300000000000001</v>
      </c>
      <c r="DM8" s="4">
        <v>0.154</v>
      </c>
      <c r="DN8" s="4">
        <v>0.16300000000000001</v>
      </c>
      <c r="DO8" s="4">
        <v>0.219</v>
      </c>
      <c r="DP8" s="4">
        <v>0.16900000000000001</v>
      </c>
      <c r="DQ8" s="4">
        <v>0.26</v>
      </c>
      <c r="DR8" s="4">
        <v>0.3</v>
      </c>
      <c r="DS8" s="4">
        <v>0.24</v>
      </c>
      <c r="DT8" s="4">
        <v>0.14000000000000001</v>
      </c>
      <c r="DU8" s="4">
        <v>0.22</v>
      </c>
      <c r="DV8" s="4">
        <v>0.19</v>
      </c>
      <c r="DW8" s="4">
        <v>0.26</v>
      </c>
      <c r="DX8" s="4">
        <v>0.22</v>
      </c>
      <c r="DY8" s="4">
        <v>0.12</v>
      </c>
      <c r="DZ8" s="4">
        <v>0.11</v>
      </c>
      <c r="EA8" s="4">
        <v>0.11</v>
      </c>
      <c r="EB8" s="4">
        <v>0.21</v>
      </c>
      <c r="EC8" s="4">
        <v>0.18</v>
      </c>
      <c r="ED8" s="4">
        <v>0.16</v>
      </c>
      <c r="EE8" s="4">
        <v>0.26</v>
      </c>
      <c r="EF8" s="4">
        <v>0.18</v>
      </c>
      <c r="EG8" s="4">
        <v>0.113</v>
      </c>
      <c r="EH8" s="4">
        <v>0.13800000000000001</v>
      </c>
      <c r="EI8" s="4">
        <v>0.192</v>
      </c>
      <c r="EJ8" s="4">
        <v>0.10299999999999999</v>
      </c>
      <c r="EK8" s="4">
        <v>0.35899999999999999</v>
      </c>
      <c r="EL8" s="4">
        <v>0.27500000000000002</v>
      </c>
      <c r="EM8" s="4">
        <v>0.17699999999999999</v>
      </c>
      <c r="EN8" s="4">
        <v>0.157</v>
      </c>
      <c r="EO8" s="4">
        <v>0.21199999999999999</v>
      </c>
      <c r="EP8" s="4">
        <v>0.14599999999999999</v>
      </c>
      <c r="EQ8" s="4">
        <v>8.7999999999999995E-2</v>
      </c>
      <c r="ER8" s="4">
        <v>0.39300000000000002</v>
      </c>
      <c r="ES8" s="4">
        <v>0.19900000000000001</v>
      </c>
      <c r="ET8" s="4">
        <v>0.216</v>
      </c>
      <c r="EU8" s="4">
        <v>0.14199999999999999</v>
      </c>
      <c r="EV8" s="4">
        <v>0.125</v>
      </c>
      <c r="EW8" s="4">
        <v>0.20499999999999999</v>
      </c>
      <c r="EX8" s="4">
        <v>8.3000000000000004E-2</v>
      </c>
      <c r="EY8" s="4">
        <v>0.129</v>
      </c>
      <c r="EZ8" s="56">
        <v>9.1999999999999998E-2</v>
      </c>
      <c r="FA8" s="56">
        <v>3.2000000000000001E-2</v>
      </c>
      <c r="FB8" s="56">
        <v>5.3999999999999999E-2</v>
      </c>
      <c r="FC8" s="56">
        <v>3.7999999999999999E-2</v>
      </c>
      <c r="FD8" s="56">
        <v>5.7000000000000002E-2</v>
      </c>
      <c r="FE8" s="56">
        <v>6.7000000000000004E-2</v>
      </c>
    </row>
    <row r="9" spans="1:162" x14ac:dyDescent="0.25">
      <c r="A9" s="33" t="s">
        <v>8</v>
      </c>
      <c r="B9" s="9"/>
      <c r="C9" s="9"/>
      <c r="D9" s="9"/>
      <c r="E9" s="9"/>
      <c r="F9" s="8"/>
      <c r="G9" s="8"/>
      <c r="H9" s="8"/>
      <c r="I9" s="8"/>
      <c r="N9" s="4">
        <v>1.4999999999999999E-2</v>
      </c>
      <c r="O9" s="4">
        <v>0</v>
      </c>
      <c r="P9" s="4">
        <v>7.0000000000000001E-3</v>
      </c>
      <c r="Q9" s="4">
        <v>3.5999999999999997E-2</v>
      </c>
      <c r="R9" s="4">
        <v>6.0000000000000001E-3</v>
      </c>
      <c r="S9" s="4">
        <v>0</v>
      </c>
      <c r="T9" s="4">
        <v>4.0000000000000001E-3</v>
      </c>
      <c r="U9" s="4">
        <v>0.03</v>
      </c>
      <c r="V9" s="4">
        <v>2.4E-2</v>
      </c>
      <c r="W9" s="4">
        <v>0</v>
      </c>
      <c r="X9" s="4">
        <v>1.2999999999999999E-2</v>
      </c>
      <c r="Y9" s="4">
        <v>0</v>
      </c>
      <c r="Z9" s="4">
        <v>1.2999999999999999E-2</v>
      </c>
      <c r="AA9" s="4">
        <v>0</v>
      </c>
      <c r="AB9" s="4">
        <v>1.2999999999999999E-2</v>
      </c>
      <c r="AC9" s="4">
        <v>5.0000000000000001E-3</v>
      </c>
      <c r="AD9" s="4">
        <v>1E-3</v>
      </c>
      <c r="AE9" s="4">
        <v>0.03</v>
      </c>
      <c r="AF9" s="4">
        <v>0</v>
      </c>
      <c r="AG9" s="4">
        <v>6.0000000000000001E-3</v>
      </c>
      <c r="AH9" s="4">
        <v>2.7E-2</v>
      </c>
      <c r="AI9" s="4">
        <v>4.5999999999999999E-2</v>
      </c>
      <c r="AJ9" s="4">
        <v>0.02</v>
      </c>
      <c r="AK9" s="4">
        <v>0</v>
      </c>
      <c r="AL9" s="4">
        <v>0</v>
      </c>
      <c r="AM9" s="4">
        <v>2.5000000000000001E-2</v>
      </c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8"/>
      <c r="BI9" s="8"/>
      <c r="BJ9" s="8"/>
      <c r="BK9" s="8"/>
      <c r="BL9" s="8"/>
      <c r="BM9" s="8"/>
      <c r="BN9" s="4">
        <v>0.03</v>
      </c>
      <c r="BO9" s="4">
        <v>8.9999999999999993E-3</v>
      </c>
      <c r="BP9" s="4">
        <v>2.5999999999999999E-2</v>
      </c>
      <c r="BQ9" s="4">
        <v>0</v>
      </c>
      <c r="BR9" s="4">
        <v>0</v>
      </c>
      <c r="BS9" s="4">
        <v>0</v>
      </c>
      <c r="BT9" s="4">
        <v>2.4E-2</v>
      </c>
      <c r="BU9" s="4">
        <v>2.3E-2</v>
      </c>
      <c r="BV9" s="4">
        <v>2.1999999999999999E-2</v>
      </c>
      <c r="BW9" s="4">
        <v>0</v>
      </c>
      <c r="BX9" s="4">
        <v>1.9E-2</v>
      </c>
      <c r="BY9" s="4">
        <v>1.9E-2</v>
      </c>
      <c r="BZ9" s="4">
        <v>1.2E-2</v>
      </c>
      <c r="CA9" s="4">
        <v>1.2999999999999999E-2</v>
      </c>
      <c r="CB9" s="4">
        <v>0</v>
      </c>
      <c r="CC9" s="4">
        <v>0</v>
      </c>
      <c r="CD9" s="4">
        <v>1.7000000000000001E-2</v>
      </c>
      <c r="CE9" s="4">
        <v>2.1999999999999999E-2</v>
      </c>
      <c r="CF9" s="4">
        <v>0</v>
      </c>
      <c r="CG9" s="4">
        <v>4.1000000000000002E-2</v>
      </c>
      <c r="CH9" s="4">
        <v>8.9999999999999993E-3</v>
      </c>
      <c r="CI9" s="4">
        <v>0</v>
      </c>
      <c r="CJ9" s="4">
        <v>0</v>
      </c>
      <c r="CK9" s="4">
        <v>2.4E-2</v>
      </c>
      <c r="CL9" s="4">
        <v>0</v>
      </c>
      <c r="CM9" s="4">
        <v>0</v>
      </c>
      <c r="CN9" s="4">
        <v>0</v>
      </c>
      <c r="CO9" s="4">
        <v>0</v>
      </c>
      <c r="CP9" s="4">
        <v>1.4999999999999999E-2</v>
      </c>
      <c r="CQ9" s="4">
        <v>1.9E-2</v>
      </c>
      <c r="CR9" s="4">
        <v>2.1999999999999999E-2</v>
      </c>
      <c r="CS9" s="4">
        <v>4.9000000000000002E-2</v>
      </c>
      <c r="CT9" s="4">
        <v>0</v>
      </c>
      <c r="CU9" s="4">
        <v>1.0999999999999999E-2</v>
      </c>
      <c r="CV9" s="4">
        <v>3.9E-2</v>
      </c>
      <c r="CW9" s="4">
        <v>0</v>
      </c>
      <c r="CX9" s="4">
        <v>1.9E-2</v>
      </c>
      <c r="CY9" s="4">
        <v>0</v>
      </c>
      <c r="CZ9" s="4">
        <v>0</v>
      </c>
      <c r="DA9" s="4">
        <v>1.2999999999999999E-2</v>
      </c>
      <c r="DB9" s="4">
        <v>3.2000000000000001E-2</v>
      </c>
      <c r="DC9" s="4">
        <v>0</v>
      </c>
      <c r="DD9" s="4">
        <v>1.2999999999999999E-2</v>
      </c>
      <c r="DE9" s="4">
        <v>4.0000000000000001E-3</v>
      </c>
      <c r="DF9" s="4">
        <v>2.1999999999999999E-2</v>
      </c>
      <c r="DG9" s="4">
        <v>1.2999999999999999E-2</v>
      </c>
      <c r="DH9" s="4">
        <v>2.1000000000000001E-2</v>
      </c>
      <c r="DI9" s="4">
        <v>0.03</v>
      </c>
      <c r="DJ9" s="4">
        <v>3.9E-2</v>
      </c>
      <c r="DK9" s="4">
        <v>2.5999999999999999E-2</v>
      </c>
      <c r="DL9" s="4">
        <v>0</v>
      </c>
      <c r="DM9" s="4">
        <v>0</v>
      </c>
      <c r="DN9" s="4">
        <v>0</v>
      </c>
      <c r="DO9" s="4">
        <v>2.5999999999999999E-2</v>
      </c>
      <c r="DP9" s="4">
        <v>0</v>
      </c>
      <c r="DQ9" s="4">
        <v>7.0000000000000001E-3</v>
      </c>
      <c r="DR9" s="4">
        <v>0.03</v>
      </c>
      <c r="DS9" s="4">
        <v>0.01</v>
      </c>
      <c r="DT9" s="4">
        <v>0.02</v>
      </c>
      <c r="DU9" s="4">
        <v>0</v>
      </c>
      <c r="DV9" s="4">
        <v>0</v>
      </c>
      <c r="DW9" s="4">
        <v>0</v>
      </c>
      <c r="DX9" s="4">
        <v>0</v>
      </c>
      <c r="DY9" s="4">
        <v>0</v>
      </c>
      <c r="DZ9" s="4">
        <v>0</v>
      </c>
      <c r="EA9" s="4">
        <v>0</v>
      </c>
      <c r="EB9" s="4">
        <v>0</v>
      </c>
      <c r="EC9" s="4">
        <v>0</v>
      </c>
      <c r="ED9" s="4">
        <v>0</v>
      </c>
      <c r="EE9" s="4">
        <v>0.02</v>
      </c>
      <c r="EF9" s="4">
        <v>0.05</v>
      </c>
      <c r="EG9" s="4">
        <v>0</v>
      </c>
      <c r="EH9" s="4">
        <v>0</v>
      </c>
      <c r="EI9" s="4">
        <v>0.02</v>
      </c>
      <c r="EJ9" s="4">
        <v>3.0000000000000001E-3</v>
      </c>
      <c r="EK9" s="9"/>
      <c r="EL9" s="9"/>
      <c r="EM9" s="9"/>
      <c r="EN9" s="9"/>
      <c r="EO9" s="9"/>
      <c r="EP9" s="9"/>
      <c r="EQ9" s="9"/>
      <c r="ER9" s="4">
        <v>0</v>
      </c>
      <c r="ES9" s="4">
        <v>6.0000000000000001E-3</v>
      </c>
      <c r="ET9" s="4">
        <v>0</v>
      </c>
      <c r="EU9" s="4">
        <v>7.0000000000000001E-3</v>
      </c>
      <c r="EV9" s="4">
        <v>0</v>
      </c>
      <c r="EW9" s="4">
        <v>0</v>
      </c>
      <c r="EX9" s="4">
        <v>0</v>
      </c>
      <c r="EY9" s="4">
        <v>0</v>
      </c>
      <c r="EZ9" s="56">
        <v>0</v>
      </c>
      <c r="FA9" s="56">
        <v>4.5999999999999999E-2</v>
      </c>
      <c r="FB9" s="56">
        <v>2.3E-2</v>
      </c>
      <c r="FC9" s="56">
        <v>0</v>
      </c>
      <c r="FD9" s="56">
        <v>2.3E-2</v>
      </c>
      <c r="FE9" s="56">
        <v>0</v>
      </c>
    </row>
    <row r="10" spans="1:162" x14ac:dyDescent="0.25">
      <c r="A10" s="33" t="s">
        <v>9</v>
      </c>
      <c r="B10" s="9"/>
      <c r="C10" s="9"/>
      <c r="D10" s="9"/>
      <c r="E10" s="9"/>
      <c r="F10" s="8"/>
      <c r="G10" s="8"/>
      <c r="H10" s="8"/>
      <c r="I10" s="8"/>
      <c r="N10" s="4">
        <v>3.0000000000000001E-3</v>
      </c>
      <c r="O10" s="4">
        <v>3.0000000000000001E-3</v>
      </c>
      <c r="P10" s="4">
        <v>1.4E-2</v>
      </c>
      <c r="Q10" s="4">
        <v>0</v>
      </c>
      <c r="R10" s="4">
        <v>3.7999999999999999E-2</v>
      </c>
      <c r="S10" s="4">
        <v>7.0000000000000001E-3</v>
      </c>
      <c r="T10" s="4">
        <v>1.2E-2</v>
      </c>
      <c r="U10" s="4">
        <v>1.4999999999999999E-2</v>
      </c>
      <c r="V10" s="4">
        <v>2.4E-2</v>
      </c>
      <c r="W10" s="4">
        <v>2.4E-2</v>
      </c>
      <c r="X10" s="4">
        <v>0</v>
      </c>
      <c r="Y10" s="4">
        <v>1.7000000000000001E-2</v>
      </c>
      <c r="Z10" s="4">
        <v>0.01</v>
      </c>
      <c r="AA10" s="4">
        <v>7.0000000000000001E-3</v>
      </c>
      <c r="AB10" s="4">
        <v>1.0999999999999999E-2</v>
      </c>
      <c r="AC10" s="4">
        <v>7.0000000000000001E-3</v>
      </c>
      <c r="AD10" s="4">
        <v>5.0000000000000001E-3</v>
      </c>
      <c r="AE10" s="4">
        <v>0.01</v>
      </c>
      <c r="AF10" s="4">
        <v>0</v>
      </c>
      <c r="AG10" s="4">
        <v>0</v>
      </c>
      <c r="AH10" s="4">
        <v>2.3E-2</v>
      </c>
      <c r="AI10" s="4">
        <v>0</v>
      </c>
      <c r="AJ10" s="4">
        <v>5.0000000000000001E-3</v>
      </c>
      <c r="AK10" s="4">
        <v>6.0000000000000001E-3</v>
      </c>
      <c r="AL10" s="4">
        <v>1.4999999999999999E-2</v>
      </c>
      <c r="AM10" s="4">
        <v>1.4E-2</v>
      </c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8"/>
      <c r="BI10" s="8"/>
      <c r="BJ10" s="8"/>
      <c r="BK10" s="8"/>
      <c r="BL10" s="8"/>
      <c r="BM10" s="8"/>
      <c r="BN10" s="4">
        <v>3.1E-2</v>
      </c>
      <c r="BO10" s="4">
        <v>8.9999999999999993E-3</v>
      </c>
      <c r="BP10" s="4">
        <v>0.17399999999999999</v>
      </c>
      <c r="BQ10" s="4">
        <v>2.3E-2</v>
      </c>
      <c r="BR10" s="4">
        <v>1E-3</v>
      </c>
      <c r="BS10" s="4">
        <v>0</v>
      </c>
      <c r="BT10" s="4">
        <v>0</v>
      </c>
      <c r="BU10" s="4">
        <v>8.0000000000000002E-3</v>
      </c>
      <c r="BV10" s="4">
        <v>0</v>
      </c>
      <c r="BW10" s="4">
        <v>0</v>
      </c>
      <c r="BX10" s="4">
        <v>2E-3</v>
      </c>
      <c r="BY10" s="4">
        <v>0</v>
      </c>
      <c r="BZ10" s="4">
        <v>0</v>
      </c>
      <c r="CA10" s="4">
        <v>0</v>
      </c>
      <c r="CB10" s="4">
        <v>0</v>
      </c>
      <c r="CC10" s="4">
        <v>0.02</v>
      </c>
      <c r="CD10" s="4">
        <v>0</v>
      </c>
      <c r="CE10" s="4">
        <v>0</v>
      </c>
      <c r="CF10" s="4">
        <v>0</v>
      </c>
      <c r="CG10" s="4">
        <v>5.0000000000000001E-3</v>
      </c>
      <c r="CH10" s="4">
        <v>1.2999999999999999E-2</v>
      </c>
      <c r="CI10" s="4">
        <v>0</v>
      </c>
      <c r="CJ10" s="4">
        <v>0</v>
      </c>
      <c r="CK10" s="4">
        <v>0</v>
      </c>
      <c r="CL10" s="4">
        <v>0</v>
      </c>
      <c r="CM10" s="4">
        <v>5.0000000000000001E-3</v>
      </c>
      <c r="CN10" s="4">
        <v>0</v>
      </c>
      <c r="CO10" s="4">
        <v>0</v>
      </c>
      <c r="CP10" s="4">
        <v>0</v>
      </c>
      <c r="CQ10" s="4">
        <v>0</v>
      </c>
      <c r="CR10" s="4">
        <v>8.0000000000000002E-3</v>
      </c>
      <c r="CS10" s="4">
        <v>0</v>
      </c>
      <c r="CT10" s="4">
        <v>4.0000000000000001E-3</v>
      </c>
      <c r="CU10" s="4">
        <v>8.9999999999999993E-3</v>
      </c>
      <c r="CV10" s="4">
        <v>0.02</v>
      </c>
      <c r="CW10" s="4">
        <v>0</v>
      </c>
      <c r="CX10" s="4">
        <v>4.0000000000000001E-3</v>
      </c>
      <c r="CY10" s="4">
        <v>0</v>
      </c>
      <c r="CZ10" s="4">
        <v>0</v>
      </c>
      <c r="DA10" s="4">
        <v>0</v>
      </c>
      <c r="DB10" s="4">
        <v>0</v>
      </c>
      <c r="DC10" s="4">
        <v>3.0000000000000001E-3</v>
      </c>
      <c r="DD10" s="4">
        <v>0</v>
      </c>
      <c r="DE10" s="4">
        <v>1.4E-2</v>
      </c>
      <c r="DF10" s="4">
        <v>6.0000000000000001E-3</v>
      </c>
      <c r="DG10" s="4">
        <v>7.0000000000000001E-3</v>
      </c>
      <c r="DH10" s="4">
        <v>1.6E-2</v>
      </c>
      <c r="DI10" s="4">
        <v>8.0000000000000002E-3</v>
      </c>
      <c r="DJ10" s="4">
        <v>0</v>
      </c>
      <c r="DK10" s="4">
        <v>0</v>
      </c>
      <c r="DL10" s="4">
        <v>1.2E-2</v>
      </c>
      <c r="DM10" s="4">
        <v>0</v>
      </c>
      <c r="DN10" s="4">
        <v>3.0000000000000001E-3</v>
      </c>
      <c r="DO10" s="4">
        <v>1E-3</v>
      </c>
      <c r="DP10" s="4">
        <v>2E-3</v>
      </c>
      <c r="DQ10" s="4">
        <v>1E-3</v>
      </c>
      <c r="DR10" s="4">
        <v>0</v>
      </c>
      <c r="DS10" s="4">
        <v>0.01</v>
      </c>
      <c r="DT10" s="4">
        <v>0.01</v>
      </c>
      <c r="DU10" s="4">
        <v>0.01</v>
      </c>
      <c r="DV10" s="4">
        <v>0</v>
      </c>
      <c r="DW10" s="4">
        <v>0</v>
      </c>
      <c r="DX10" s="4">
        <v>0.01</v>
      </c>
      <c r="DY10" s="4">
        <v>0</v>
      </c>
      <c r="DZ10" s="4">
        <v>0.01</v>
      </c>
      <c r="EA10" s="4">
        <v>0</v>
      </c>
      <c r="EB10" s="4">
        <v>0</v>
      </c>
      <c r="EC10" s="4">
        <v>0</v>
      </c>
      <c r="ED10" s="4">
        <v>0.01</v>
      </c>
      <c r="EE10" s="4">
        <v>0.01</v>
      </c>
      <c r="EF10" s="4">
        <v>0.01</v>
      </c>
      <c r="EG10" s="4">
        <v>8.9999999999999993E-3</v>
      </c>
      <c r="EH10" s="4">
        <v>1E-3</v>
      </c>
      <c r="EI10" s="4">
        <v>0</v>
      </c>
      <c r="EJ10" s="4">
        <v>0.01</v>
      </c>
      <c r="EK10" s="9"/>
      <c r="EL10" s="9"/>
      <c r="EM10" s="9"/>
      <c r="EN10" s="9"/>
      <c r="EO10" s="9"/>
      <c r="EP10" s="9"/>
      <c r="EQ10" s="9"/>
      <c r="ER10" s="4">
        <v>0</v>
      </c>
      <c r="ES10" s="4">
        <v>2E-3</v>
      </c>
      <c r="ET10" s="4">
        <v>0</v>
      </c>
      <c r="EU10" s="4">
        <v>1.7000000000000001E-2</v>
      </c>
      <c r="EV10" s="4">
        <v>1E-3</v>
      </c>
      <c r="EW10" s="4">
        <v>0</v>
      </c>
      <c r="EX10" s="4">
        <v>0</v>
      </c>
      <c r="EY10" s="4">
        <v>3.0000000000000001E-3</v>
      </c>
      <c r="EZ10" s="56">
        <v>1.4E-2</v>
      </c>
      <c r="FA10" s="56">
        <v>0</v>
      </c>
      <c r="FB10" s="56">
        <v>0</v>
      </c>
      <c r="FC10" s="56">
        <v>0</v>
      </c>
      <c r="FD10" s="56">
        <v>1.0999999999999999E-2</v>
      </c>
      <c r="FE10" s="56">
        <v>0</v>
      </c>
    </row>
    <row r="11" spans="1:162" x14ac:dyDescent="0.25">
      <c r="A11" s="34" t="s">
        <v>10</v>
      </c>
      <c r="B11" s="4">
        <v>9.3469999999999995</v>
      </c>
      <c r="C11" s="4">
        <v>8.8130000000000006</v>
      </c>
      <c r="D11" s="4">
        <v>8.7750000000000004</v>
      </c>
      <c r="E11" s="4">
        <v>8.8550000000000004</v>
      </c>
      <c r="F11" s="8">
        <v>8.8699999999999992</v>
      </c>
      <c r="G11" s="8">
        <v>8.43</v>
      </c>
      <c r="H11" s="8">
        <v>8.33</v>
      </c>
      <c r="I11" s="8">
        <v>9.43</v>
      </c>
      <c r="J11" s="8">
        <v>9.39</v>
      </c>
      <c r="K11" s="8">
        <v>7.52</v>
      </c>
      <c r="L11" s="8">
        <v>7.5</v>
      </c>
      <c r="M11" s="8">
        <v>7.28</v>
      </c>
      <c r="N11" s="4">
        <v>10.567</v>
      </c>
      <c r="O11" s="4">
        <v>10.41</v>
      </c>
      <c r="P11" s="4">
        <v>10.425000000000001</v>
      </c>
      <c r="Q11" s="4">
        <v>10.262</v>
      </c>
      <c r="R11" s="4">
        <v>10.435</v>
      </c>
      <c r="S11" s="4">
        <v>10.367000000000001</v>
      </c>
      <c r="T11" s="4">
        <v>10.395</v>
      </c>
      <c r="U11" s="4">
        <v>10.661</v>
      </c>
      <c r="V11" s="4">
        <v>10.164</v>
      </c>
      <c r="W11" s="4">
        <v>10.146000000000001</v>
      </c>
      <c r="X11" s="4">
        <v>10.45</v>
      </c>
      <c r="Y11" s="4">
        <v>10.337999999999999</v>
      </c>
      <c r="Z11" s="4">
        <v>9.43</v>
      </c>
      <c r="AA11" s="4">
        <v>10.750999999999999</v>
      </c>
      <c r="AB11" s="4">
        <v>10.869</v>
      </c>
      <c r="AC11" s="4">
        <v>8.1760000000000002</v>
      </c>
      <c r="AD11" s="4">
        <v>8.5350000000000001</v>
      </c>
      <c r="AE11" s="4">
        <v>7.9939999999999998</v>
      </c>
      <c r="AF11" s="4">
        <v>8.3000000000000007</v>
      </c>
      <c r="AG11" s="4">
        <v>8.4190000000000005</v>
      </c>
      <c r="AH11" s="4">
        <v>2.355</v>
      </c>
      <c r="AI11" s="4">
        <v>2.9830000000000001</v>
      </c>
      <c r="AJ11" s="4">
        <v>8.1519999999999992</v>
      </c>
      <c r="AK11" s="4">
        <v>8.3510000000000009</v>
      </c>
      <c r="AL11" s="4">
        <v>4.2480000000000002</v>
      </c>
      <c r="AM11" s="4">
        <v>4.4779999999999998</v>
      </c>
      <c r="AN11" s="4">
        <v>7.8380000000000001</v>
      </c>
      <c r="AO11" s="4">
        <v>7.8680000000000003</v>
      </c>
      <c r="AP11" s="4">
        <v>8.8569999999999993</v>
      </c>
      <c r="AQ11" s="4">
        <v>8.93</v>
      </c>
      <c r="AR11" s="4">
        <v>8.8030000000000008</v>
      </c>
      <c r="AS11" s="4">
        <v>10.327999999999999</v>
      </c>
      <c r="AT11" s="4">
        <v>8.9109999999999996</v>
      </c>
      <c r="AU11" s="4">
        <v>10.52</v>
      </c>
      <c r="AV11" s="4">
        <v>11.292999999999999</v>
      </c>
      <c r="AW11" s="4">
        <v>10.42</v>
      </c>
      <c r="AX11" s="4">
        <v>9.173</v>
      </c>
      <c r="AY11" s="4">
        <v>10.342000000000001</v>
      </c>
      <c r="AZ11" s="4">
        <v>8.86</v>
      </c>
      <c r="BA11" s="4">
        <v>9.2270000000000003</v>
      </c>
      <c r="BB11" s="4">
        <v>9.2360000000000007</v>
      </c>
      <c r="BC11" s="4">
        <v>8.8079999999999998</v>
      </c>
      <c r="BD11" s="4">
        <v>9.1460000000000008</v>
      </c>
      <c r="BE11" s="4">
        <v>6.7489999999999997</v>
      </c>
      <c r="BF11" s="4">
        <v>7.1390000000000002</v>
      </c>
      <c r="BG11" s="4">
        <v>7.274</v>
      </c>
      <c r="BH11" s="8">
        <v>11.04</v>
      </c>
      <c r="BI11" s="8">
        <v>10.99</v>
      </c>
      <c r="BJ11" s="8">
        <v>10.09</v>
      </c>
      <c r="BK11" s="8">
        <v>11.09</v>
      </c>
      <c r="BL11" s="8">
        <v>11.13</v>
      </c>
      <c r="BM11" s="8">
        <v>11.55</v>
      </c>
      <c r="BN11" s="4">
        <v>11.76</v>
      </c>
      <c r="BO11" s="4">
        <v>11.504</v>
      </c>
      <c r="BP11" s="4">
        <v>10.596</v>
      </c>
      <c r="BQ11" s="4">
        <v>5.2759999999999998</v>
      </c>
      <c r="BR11" s="4">
        <v>6.3890000000000002</v>
      </c>
      <c r="BS11" s="4">
        <v>12.004</v>
      </c>
      <c r="BT11" s="4">
        <v>10.571999999999999</v>
      </c>
      <c r="BU11" s="4">
        <v>11.065</v>
      </c>
      <c r="BV11" s="4">
        <v>10.914999999999999</v>
      </c>
      <c r="BW11" s="4">
        <v>10.789</v>
      </c>
      <c r="BX11" s="4">
        <v>11.24</v>
      </c>
      <c r="BY11" s="4">
        <v>5.484</v>
      </c>
      <c r="BZ11" s="4">
        <v>4.274</v>
      </c>
      <c r="CA11" s="4">
        <v>4.7649999999999997</v>
      </c>
      <c r="CB11" s="4">
        <v>4.4960000000000004</v>
      </c>
      <c r="CC11" s="4">
        <v>6.7270000000000003</v>
      </c>
      <c r="CD11" s="4">
        <v>3.0009999999999999</v>
      </c>
      <c r="CE11" s="4">
        <v>5.65</v>
      </c>
      <c r="CF11" s="4">
        <v>7.1740000000000004</v>
      </c>
      <c r="CG11" s="4">
        <v>7.7990000000000004</v>
      </c>
      <c r="CH11" s="4">
        <v>6.2329999999999997</v>
      </c>
      <c r="CI11" s="4">
        <v>6.1180000000000003</v>
      </c>
      <c r="CJ11" s="4">
        <v>5.8639999999999999</v>
      </c>
      <c r="CK11" s="4">
        <v>6.5449999999999999</v>
      </c>
      <c r="CL11" s="4">
        <v>6.5679999999999996</v>
      </c>
      <c r="CM11" s="4">
        <v>6.7119999999999997</v>
      </c>
      <c r="CN11" s="4">
        <v>6.665</v>
      </c>
      <c r="CO11" s="4">
        <v>6.6630000000000003</v>
      </c>
      <c r="CP11" s="4">
        <v>6.5869999999999997</v>
      </c>
      <c r="CQ11" s="4">
        <v>6.2789999999999999</v>
      </c>
      <c r="CR11" s="4">
        <v>5.8529999999999998</v>
      </c>
      <c r="CS11" s="4">
        <v>4.8979999999999997</v>
      </c>
      <c r="CT11" s="4">
        <v>6.6050000000000004</v>
      </c>
      <c r="CU11" s="4">
        <v>6.5540000000000003</v>
      </c>
      <c r="CV11" s="4">
        <v>6.5709999999999997</v>
      </c>
      <c r="CW11" s="4">
        <v>6.6420000000000003</v>
      </c>
      <c r="CX11" s="4">
        <v>6.2729999999999997</v>
      </c>
      <c r="CY11" s="4">
        <v>6.5410000000000004</v>
      </c>
      <c r="CZ11" s="4">
        <v>7.718</v>
      </c>
      <c r="DA11" s="4">
        <v>6.8929999999999998</v>
      </c>
      <c r="DB11" s="4">
        <v>7.08</v>
      </c>
      <c r="DC11" s="4">
        <v>6.577</v>
      </c>
      <c r="DD11" s="4">
        <v>6.5380000000000003</v>
      </c>
      <c r="DE11" s="4">
        <v>6.6719999999999997</v>
      </c>
      <c r="DF11" s="4">
        <v>6.4420000000000002</v>
      </c>
      <c r="DG11" s="4">
        <v>6.2939999999999996</v>
      </c>
      <c r="DH11" s="4">
        <v>5.96</v>
      </c>
      <c r="DI11" s="4">
        <v>6.56</v>
      </c>
      <c r="DJ11" s="4">
        <v>6.6239999999999997</v>
      </c>
      <c r="DK11" s="4">
        <v>6.22</v>
      </c>
      <c r="DL11" s="4">
        <v>6.2569999999999997</v>
      </c>
      <c r="DM11" s="4">
        <v>6.3760000000000003</v>
      </c>
      <c r="DN11" s="4">
        <v>6.44</v>
      </c>
      <c r="DO11" s="4">
        <v>6.6340000000000003</v>
      </c>
      <c r="DP11" s="4">
        <v>6.7290000000000001</v>
      </c>
      <c r="DQ11" s="4">
        <v>6.6520000000000001</v>
      </c>
      <c r="DR11" s="4">
        <v>6.21</v>
      </c>
      <c r="DS11" s="4">
        <v>6.34</v>
      </c>
      <c r="DT11" s="4">
        <v>6.32</v>
      </c>
      <c r="DU11" s="4">
        <v>5.82</v>
      </c>
      <c r="DV11" s="4">
        <v>6.51</v>
      </c>
      <c r="DW11" s="4">
        <v>5.77</v>
      </c>
      <c r="DX11" s="4">
        <v>6.22</v>
      </c>
      <c r="DY11" s="4">
        <v>6.52</v>
      </c>
      <c r="DZ11" s="4">
        <v>6.09</v>
      </c>
      <c r="EA11" s="4">
        <v>6.24</v>
      </c>
      <c r="EB11" s="4">
        <v>6.09</v>
      </c>
      <c r="EC11" s="4">
        <v>6.63</v>
      </c>
      <c r="ED11" s="4">
        <v>6.69</v>
      </c>
      <c r="EE11" s="4">
        <v>6.53</v>
      </c>
      <c r="EF11" s="4">
        <v>5.67</v>
      </c>
      <c r="EG11" s="4">
        <v>2.12</v>
      </c>
      <c r="EH11" s="4">
        <v>1.6679999999999999</v>
      </c>
      <c r="EI11" s="4">
        <v>4.673</v>
      </c>
      <c r="EJ11" s="4">
        <v>6.8650000000000002</v>
      </c>
      <c r="EK11" s="4">
        <v>4.5549999999999997</v>
      </c>
      <c r="EL11" s="4">
        <v>5.3390000000000004</v>
      </c>
      <c r="EM11" s="4">
        <v>4.1449999999999996</v>
      </c>
      <c r="EN11" s="4">
        <v>3.9590000000000001</v>
      </c>
      <c r="EO11" s="4">
        <v>6.1059999999999999</v>
      </c>
      <c r="EP11" s="4">
        <v>5.4749999999999996</v>
      </c>
      <c r="EQ11" s="4">
        <v>5.3680000000000003</v>
      </c>
      <c r="ER11" s="4">
        <v>4.633</v>
      </c>
      <c r="ES11" s="4">
        <v>7.5860000000000003</v>
      </c>
      <c r="ET11" s="4">
        <v>7.3849999999999998</v>
      </c>
      <c r="EU11" s="4">
        <v>7.3940000000000001</v>
      </c>
      <c r="EV11" s="4">
        <v>7.1630000000000003</v>
      </c>
      <c r="EW11" s="4">
        <v>6.5419999999999998</v>
      </c>
      <c r="EX11" s="4">
        <v>5.4749999999999996</v>
      </c>
      <c r="EY11" s="4">
        <v>5.556</v>
      </c>
      <c r="EZ11" s="56">
        <v>1.7789999999999999</v>
      </c>
      <c r="FA11" s="56">
        <v>0.67300000000000004</v>
      </c>
      <c r="FB11" s="56">
        <v>0.61499999999999999</v>
      </c>
      <c r="FC11" s="56">
        <v>1.5569999999999999</v>
      </c>
      <c r="FD11" s="56">
        <v>0.20799999999999999</v>
      </c>
      <c r="FE11" s="56">
        <v>0.23799999999999999</v>
      </c>
    </row>
    <row r="12" spans="1:162" x14ac:dyDescent="0.25">
      <c r="A12" s="33" t="s">
        <v>11</v>
      </c>
      <c r="B12" s="4">
        <v>6.3410000000000002</v>
      </c>
      <c r="C12" s="4">
        <v>6.6310000000000002</v>
      </c>
      <c r="D12" s="4">
        <v>6.532</v>
      </c>
      <c r="E12" s="4">
        <v>6.5149999999999997</v>
      </c>
      <c r="F12" s="8">
        <v>6.46</v>
      </c>
      <c r="G12" s="8">
        <v>6.69</v>
      </c>
      <c r="H12" s="8">
        <v>6.6</v>
      </c>
      <c r="I12" s="8">
        <v>6.17</v>
      </c>
      <c r="J12" s="8">
        <v>6.1</v>
      </c>
      <c r="K12" s="8">
        <v>7.1</v>
      </c>
      <c r="L12" s="8">
        <v>7.19</v>
      </c>
      <c r="M12" s="8">
        <v>7.19</v>
      </c>
      <c r="N12" s="4">
        <v>5.3010000000000002</v>
      </c>
      <c r="O12" s="4">
        <v>5.2750000000000004</v>
      </c>
      <c r="P12" s="4">
        <v>5.367</v>
      </c>
      <c r="Q12" s="4">
        <v>5.7610000000000001</v>
      </c>
      <c r="R12" s="4">
        <v>5.6379999999999999</v>
      </c>
      <c r="S12" s="4">
        <v>5.7610000000000001</v>
      </c>
      <c r="T12" s="4">
        <v>5.8040000000000003</v>
      </c>
      <c r="U12" s="4">
        <v>5.726</v>
      </c>
      <c r="V12" s="4">
        <v>5.7859999999999996</v>
      </c>
      <c r="W12" s="4">
        <v>5.9080000000000004</v>
      </c>
      <c r="X12" s="4">
        <v>5.7450000000000001</v>
      </c>
      <c r="Y12" s="4">
        <v>5.8789999999999996</v>
      </c>
      <c r="Z12" s="4">
        <v>6.3209999999999997</v>
      </c>
      <c r="AA12" s="4">
        <v>5.2060000000000004</v>
      </c>
      <c r="AB12" s="4">
        <v>5.173</v>
      </c>
      <c r="AC12" s="4">
        <v>6.7619999999999996</v>
      </c>
      <c r="AD12" s="4">
        <v>6.6529999999999996</v>
      </c>
      <c r="AE12" s="4">
        <v>6.774</v>
      </c>
      <c r="AF12" s="4">
        <v>6.82</v>
      </c>
      <c r="AG12" s="4">
        <v>6.8170000000000002</v>
      </c>
      <c r="AH12" s="4">
        <v>10.077999999999999</v>
      </c>
      <c r="AI12" s="4">
        <v>9.8190000000000008</v>
      </c>
      <c r="AJ12" s="4">
        <v>6.9059999999999997</v>
      </c>
      <c r="AK12" s="4">
        <v>6.8390000000000004</v>
      </c>
      <c r="AL12" s="4">
        <v>8.968</v>
      </c>
      <c r="AM12" s="4">
        <v>8.8070000000000004</v>
      </c>
      <c r="AN12" s="4">
        <v>7.0410000000000004</v>
      </c>
      <c r="AO12" s="4">
        <v>7.0549999999999997</v>
      </c>
      <c r="AP12" s="4">
        <v>6.6909999999999998</v>
      </c>
      <c r="AQ12" s="4">
        <v>6.47</v>
      </c>
      <c r="AR12" s="4">
        <v>6.6550000000000002</v>
      </c>
      <c r="AS12" s="4">
        <v>5.8689999999999998</v>
      </c>
      <c r="AT12" s="4">
        <v>6.4829999999999997</v>
      </c>
      <c r="AU12" s="4">
        <v>5.5670000000000002</v>
      </c>
      <c r="AV12" s="4">
        <v>5.1319999999999997</v>
      </c>
      <c r="AW12" s="4">
        <v>5.8380000000000001</v>
      </c>
      <c r="AX12" s="4">
        <v>6.3869999999999996</v>
      </c>
      <c r="AY12" s="4">
        <v>5.7469999999999999</v>
      </c>
      <c r="AZ12" s="4">
        <v>6.5449999999999999</v>
      </c>
      <c r="BA12" s="4">
        <v>6.3529999999999998</v>
      </c>
      <c r="BB12" s="4">
        <v>6.4160000000000004</v>
      </c>
      <c r="BC12" s="4">
        <v>6.508</v>
      </c>
      <c r="BD12" s="4">
        <v>6.28</v>
      </c>
      <c r="BE12" s="4">
        <v>7.7119999999999997</v>
      </c>
      <c r="BF12" s="4">
        <v>7.3810000000000002</v>
      </c>
      <c r="BG12" s="4">
        <v>7.3620000000000001</v>
      </c>
      <c r="BH12" s="8">
        <v>5.22</v>
      </c>
      <c r="BI12" s="8">
        <v>5.37</v>
      </c>
      <c r="BJ12" s="8">
        <v>5.85</v>
      </c>
      <c r="BK12" s="8">
        <v>5.35</v>
      </c>
      <c r="BL12" s="8">
        <v>5.23</v>
      </c>
      <c r="BM12" s="8">
        <v>5.03</v>
      </c>
      <c r="BN12" s="4">
        <v>5.194</v>
      </c>
      <c r="BO12" s="4">
        <v>5.1980000000000004</v>
      </c>
      <c r="BP12" s="4">
        <v>5.4420000000000002</v>
      </c>
      <c r="BQ12" s="4">
        <v>7.734</v>
      </c>
      <c r="BR12" s="4">
        <v>7.2140000000000004</v>
      </c>
      <c r="BS12" s="4">
        <v>4.5350000000000001</v>
      </c>
      <c r="BT12" s="4">
        <v>5.1760000000000002</v>
      </c>
      <c r="BU12" s="4">
        <v>5.4189999999999996</v>
      </c>
      <c r="BV12" s="4">
        <v>5.2190000000000003</v>
      </c>
      <c r="BW12" s="4">
        <v>5.1639999999999997</v>
      </c>
      <c r="BX12" s="4">
        <v>4.8769999999999998</v>
      </c>
      <c r="BY12" s="4">
        <v>7.8979999999999997</v>
      </c>
      <c r="BZ12" s="4">
        <v>8.9410000000000007</v>
      </c>
      <c r="CA12" s="4">
        <v>8.8640000000000008</v>
      </c>
      <c r="CB12" s="4">
        <v>8.9570000000000007</v>
      </c>
      <c r="CC12" s="4">
        <v>7.1509999999999998</v>
      </c>
      <c r="CD12" s="4">
        <v>8.9740000000000002</v>
      </c>
      <c r="CE12" s="4">
        <v>7.641</v>
      </c>
      <c r="CF12" s="4">
        <v>6.9880000000000004</v>
      </c>
      <c r="CG12" s="4">
        <v>6.5839999999999996</v>
      </c>
      <c r="CH12" s="4">
        <v>7.5279999999999996</v>
      </c>
      <c r="CI12" s="4">
        <v>7.431</v>
      </c>
      <c r="CJ12" s="4">
        <v>7.3620000000000001</v>
      </c>
      <c r="CK12" s="4">
        <v>7.2329999999999997</v>
      </c>
      <c r="CL12" s="4">
        <v>7.266</v>
      </c>
      <c r="CM12" s="4">
        <v>7.0140000000000002</v>
      </c>
      <c r="CN12" s="4">
        <v>7.3449999999999998</v>
      </c>
      <c r="CO12" s="4">
        <v>7.165</v>
      </c>
      <c r="CP12" s="4">
        <v>7.7370000000000001</v>
      </c>
      <c r="CQ12" s="4">
        <v>7.97</v>
      </c>
      <c r="CR12" s="4">
        <v>8.3369999999999997</v>
      </c>
      <c r="CS12" s="4">
        <v>8.9870000000000001</v>
      </c>
      <c r="CT12" s="4">
        <v>7.7309999999999999</v>
      </c>
      <c r="CU12" s="4">
        <v>7.7850000000000001</v>
      </c>
      <c r="CV12" s="4">
        <v>7.8609999999999998</v>
      </c>
      <c r="CW12" s="4">
        <v>7.7450000000000001</v>
      </c>
      <c r="CX12" s="4">
        <v>8.19</v>
      </c>
      <c r="CY12" s="4">
        <v>8.0030000000000001</v>
      </c>
      <c r="CZ12" s="4">
        <v>7.3330000000000002</v>
      </c>
      <c r="DA12" s="4">
        <v>7.782</v>
      </c>
      <c r="DB12" s="4">
        <v>7.68</v>
      </c>
      <c r="DC12" s="4">
        <v>8.1859999999999999</v>
      </c>
      <c r="DD12" s="4">
        <v>7.9210000000000003</v>
      </c>
      <c r="DE12" s="4">
        <v>8.0809999999999995</v>
      </c>
      <c r="DF12" s="4">
        <v>8.1059999999999999</v>
      </c>
      <c r="DG12" s="4">
        <v>8.1259999999999994</v>
      </c>
      <c r="DH12" s="4">
        <v>8.1630000000000003</v>
      </c>
      <c r="DI12" s="4">
        <v>7.25</v>
      </c>
      <c r="DJ12" s="4">
        <v>7.2809999999999997</v>
      </c>
      <c r="DK12" s="4">
        <v>7.68</v>
      </c>
      <c r="DL12" s="4">
        <v>7.2539999999999996</v>
      </c>
      <c r="DM12" s="4">
        <v>7.2679999999999998</v>
      </c>
      <c r="DN12" s="4">
        <v>7.3849999999999998</v>
      </c>
      <c r="DO12" s="4">
        <v>7.2809999999999997</v>
      </c>
      <c r="DP12" s="4">
        <v>7.2889999999999997</v>
      </c>
      <c r="DQ12" s="4">
        <v>7.4710000000000001</v>
      </c>
      <c r="DR12" s="4">
        <v>8.07</v>
      </c>
      <c r="DS12" s="4">
        <v>7.96</v>
      </c>
      <c r="DT12" s="4">
        <v>8.0399999999999991</v>
      </c>
      <c r="DU12" s="4">
        <v>8.4700000000000006</v>
      </c>
      <c r="DV12" s="4">
        <v>7.93</v>
      </c>
      <c r="DW12" s="4">
        <v>8.51</v>
      </c>
      <c r="DX12" s="4">
        <v>8.1199999999999992</v>
      </c>
      <c r="DY12" s="4">
        <v>7.95</v>
      </c>
      <c r="DZ12" s="4">
        <v>8.23</v>
      </c>
      <c r="EA12" s="4">
        <v>8.0299999999999994</v>
      </c>
      <c r="EB12" s="4">
        <v>8.09</v>
      </c>
      <c r="EC12" s="4">
        <v>7.8</v>
      </c>
      <c r="ED12" s="4">
        <v>7.81</v>
      </c>
      <c r="EE12" s="4">
        <v>7.94</v>
      </c>
      <c r="EF12" s="4">
        <v>8.44</v>
      </c>
      <c r="EG12" s="4">
        <v>10.210000000000001</v>
      </c>
      <c r="EH12" s="4">
        <v>10.359</v>
      </c>
      <c r="EI12" s="4">
        <v>8.5030000000000001</v>
      </c>
      <c r="EJ12" s="4">
        <v>7.5949999999999998</v>
      </c>
      <c r="EK12" s="4">
        <v>8.609</v>
      </c>
      <c r="EL12" s="4">
        <v>8.3780000000000001</v>
      </c>
      <c r="EM12" s="4">
        <v>8.8119999999999994</v>
      </c>
      <c r="EN12" s="4">
        <v>8.7370000000000001</v>
      </c>
      <c r="EO12" s="4">
        <v>7.8449999999999998</v>
      </c>
      <c r="EP12" s="4">
        <v>7.944</v>
      </c>
      <c r="EQ12" s="4">
        <v>8.1739999999999995</v>
      </c>
      <c r="ER12" s="4">
        <v>8.9329999999999998</v>
      </c>
      <c r="ES12" s="4">
        <v>7.1230000000000002</v>
      </c>
      <c r="ET12" s="4">
        <v>7.2380000000000004</v>
      </c>
      <c r="EU12" s="4">
        <v>7.2869999999999999</v>
      </c>
      <c r="EV12" s="4">
        <v>7.44</v>
      </c>
      <c r="EW12" s="4">
        <v>7.65</v>
      </c>
      <c r="EX12" s="4">
        <v>8.3230000000000004</v>
      </c>
      <c r="EY12" s="4">
        <v>8.3339999999999996</v>
      </c>
      <c r="EZ12" s="56">
        <v>9.5169999999999995</v>
      </c>
      <c r="FA12" s="56">
        <v>10.856999999999999</v>
      </c>
      <c r="FB12" s="56">
        <v>11.025</v>
      </c>
      <c r="FC12" s="56">
        <v>10.112</v>
      </c>
      <c r="FD12" s="56">
        <v>1.0449999999999999</v>
      </c>
      <c r="FE12" s="56">
        <v>1.28</v>
      </c>
    </row>
    <row r="13" spans="1:162" x14ac:dyDescent="0.25">
      <c r="A13" s="35" t="s">
        <v>12</v>
      </c>
      <c r="B13" s="4">
        <v>0.13200000000000001</v>
      </c>
      <c r="C13" s="4">
        <v>0.22700000000000001</v>
      </c>
      <c r="D13" s="4">
        <v>0.19800000000000001</v>
      </c>
      <c r="E13" s="4">
        <v>6.4000000000000001E-2</v>
      </c>
      <c r="F13" s="8">
        <v>0.17</v>
      </c>
      <c r="G13" s="8">
        <v>0.19</v>
      </c>
      <c r="H13" s="8">
        <v>0.18</v>
      </c>
      <c r="I13" s="8">
        <v>0.15</v>
      </c>
      <c r="J13" s="8">
        <v>0.15</v>
      </c>
      <c r="K13" s="8">
        <v>0.32</v>
      </c>
      <c r="L13" s="8">
        <v>0.33</v>
      </c>
      <c r="M13" s="8">
        <v>0.34</v>
      </c>
      <c r="N13" s="4">
        <v>8.8999999999999996E-2</v>
      </c>
      <c r="O13" s="4">
        <v>0.13300000000000001</v>
      </c>
      <c r="P13" s="4">
        <v>0.09</v>
      </c>
      <c r="Q13" s="4">
        <v>0.16800000000000001</v>
      </c>
      <c r="R13" s="4">
        <v>0.17599999999999999</v>
      </c>
      <c r="S13" s="4">
        <v>0.19900000000000001</v>
      </c>
      <c r="T13" s="4">
        <v>0.189</v>
      </c>
      <c r="U13" s="4">
        <v>6.7000000000000004E-2</v>
      </c>
      <c r="V13" s="4">
        <v>9.9000000000000005E-2</v>
      </c>
      <c r="W13" s="4">
        <v>9.9000000000000005E-2</v>
      </c>
      <c r="X13" s="4">
        <v>8.5999999999999993E-2</v>
      </c>
      <c r="Y13" s="4">
        <v>0.12</v>
      </c>
      <c r="Z13" s="4">
        <v>0.12</v>
      </c>
      <c r="AA13" s="4">
        <v>7.3999999999999996E-2</v>
      </c>
      <c r="AB13" s="4">
        <v>6.8000000000000005E-2</v>
      </c>
      <c r="AC13" s="4">
        <v>0.15</v>
      </c>
      <c r="AD13" s="4">
        <v>0.153</v>
      </c>
      <c r="AE13" s="4">
        <v>0.17499999999999999</v>
      </c>
      <c r="AF13" s="4">
        <v>0.13800000000000001</v>
      </c>
      <c r="AG13" s="4">
        <v>0.16400000000000001</v>
      </c>
      <c r="AH13" s="4">
        <v>0.39300000000000002</v>
      </c>
      <c r="AI13" s="4">
        <v>0.31900000000000001</v>
      </c>
      <c r="AJ13" s="4">
        <v>0.11899999999999999</v>
      </c>
      <c r="AK13" s="4">
        <v>0.14499999999999999</v>
      </c>
      <c r="AL13" s="4">
        <v>0.45</v>
      </c>
      <c r="AM13" s="4">
        <v>0.36299999999999999</v>
      </c>
      <c r="AN13" s="4">
        <v>0.24399999999999999</v>
      </c>
      <c r="AO13" s="4">
        <v>0.25800000000000001</v>
      </c>
      <c r="AP13" s="4">
        <v>0.222</v>
      </c>
      <c r="AQ13" s="4">
        <v>0.182</v>
      </c>
      <c r="AR13" s="4">
        <v>0.186</v>
      </c>
      <c r="AS13" s="4">
        <v>0.16</v>
      </c>
      <c r="AT13" s="4">
        <v>0.154</v>
      </c>
      <c r="AU13" s="4">
        <v>0.11</v>
      </c>
      <c r="AV13" s="4">
        <v>8.3000000000000004E-2</v>
      </c>
      <c r="AW13" s="4">
        <v>9.2999999999999999E-2</v>
      </c>
      <c r="AX13" s="4">
        <v>0.123</v>
      </c>
      <c r="AY13" s="4">
        <v>9.7000000000000003E-2</v>
      </c>
      <c r="AZ13" s="4">
        <v>0.19500000000000001</v>
      </c>
      <c r="BA13" s="4">
        <v>0.20799999999999999</v>
      </c>
      <c r="BB13" s="4">
        <v>0.2</v>
      </c>
      <c r="BC13" s="4">
        <v>0.11799999999999999</v>
      </c>
      <c r="BD13" s="4">
        <v>0.14099999999999999</v>
      </c>
      <c r="BE13" s="4">
        <v>0.30499999999999999</v>
      </c>
      <c r="BF13" s="4">
        <v>0.29299999999999998</v>
      </c>
      <c r="BG13" s="4">
        <v>0.28100000000000003</v>
      </c>
      <c r="BH13" s="8">
        <v>0.06</v>
      </c>
      <c r="BI13" s="8">
        <v>0.12</v>
      </c>
      <c r="BJ13" s="8">
        <v>0.16</v>
      </c>
      <c r="BK13" s="8">
        <v>0.11</v>
      </c>
      <c r="BL13" s="8">
        <v>0.08</v>
      </c>
      <c r="BM13" s="8">
        <v>0.09</v>
      </c>
      <c r="BN13" s="4">
        <v>6.4000000000000001E-2</v>
      </c>
      <c r="BO13" s="4">
        <v>1.6E-2</v>
      </c>
      <c r="BP13" s="4">
        <v>0.14099999999999999</v>
      </c>
      <c r="BQ13" s="4">
        <v>0.154</v>
      </c>
      <c r="BR13" s="4">
        <v>0.11700000000000001</v>
      </c>
      <c r="BS13" s="4">
        <v>5.7000000000000002E-2</v>
      </c>
      <c r="BT13" s="4">
        <v>7.2999999999999995E-2</v>
      </c>
      <c r="BU13" s="4">
        <v>4.9000000000000002E-2</v>
      </c>
      <c r="BV13" s="4">
        <v>5.8000000000000003E-2</v>
      </c>
      <c r="BW13" s="4">
        <v>7.0000000000000007E-2</v>
      </c>
      <c r="BX13" s="4">
        <v>7.2999999999999995E-2</v>
      </c>
      <c r="BY13" s="4">
        <v>0.14699999999999999</v>
      </c>
      <c r="BZ13" s="4">
        <v>0.42399999999999999</v>
      </c>
      <c r="CA13" s="4">
        <v>0.315</v>
      </c>
      <c r="CB13" s="4">
        <v>0.28599999999999998</v>
      </c>
      <c r="CC13" s="4">
        <v>0.29399999999999998</v>
      </c>
      <c r="CD13" s="4">
        <v>0.252</v>
      </c>
      <c r="CE13" s="4">
        <v>0.157</v>
      </c>
      <c r="CF13" s="4">
        <v>0.129</v>
      </c>
      <c r="CG13" s="4">
        <v>0.11600000000000001</v>
      </c>
      <c r="CH13" s="4">
        <v>0.13700000000000001</v>
      </c>
      <c r="CI13" s="4">
        <v>0.39400000000000002</v>
      </c>
      <c r="CJ13" s="4">
        <v>0.23100000000000001</v>
      </c>
      <c r="CK13" s="4">
        <v>0.39300000000000002</v>
      </c>
      <c r="CL13" s="4">
        <v>0.157</v>
      </c>
      <c r="CM13" s="4">
        <v>0.20599999999999999</v>
      </c>
      <c r="CN13" s="4">
        <v>0.14199999999999999</v>
      </c>
      <c r="CO13" s="4">
        <v>0.13600000000000001</v>
      </c>
      <c r="CP13" s="4">
        <v>0.14000000000000001</v>
      </c>
      <c r="CQ13" s="4">
        <v>0.124</v>
      </c>
      <c r="CR13" s="4">
        <v>0.14599999999999999</v>
      </c>
      <c r="CS13" s="4">
        <v>0.20100000000000001</v>
      </c>
      <c r="CT13" s="4">
        <v>0.23300000000000001</v>
      </c>
      <c r="CU13" s="4">
        <v>0.30099999999999999</v>
      </c>
      <c r="CV13" s="4">
        <v>0.33200000000000002</v>
      </c>
      <c r="CW13" s="4">
        <v>0.25700000000000001</v>
      </c>
      <c r="CX13" s="4">
        <v>0.13</v>
      </c>
      <c r="CY13" s="4">
        <v>0.13100000000000001</v>
      </c>
      <c r="CZ13" s="4">
        <v>0.10199999999999999</v>
      </c>
      <c r="DA13" s="4">
        <v>0.14299999999999999</v>
      </c>
      <c r="DB13" s="4">
        <v>0.13500000000000001</v>
      </c>
      <c r="DC13" s="4">
        <v>0.122</v>
      </c>
      <c r="DD13" s="4">
        <v>0.122</v>
      </c>
      <c r="DE13" s="4">
        <v>0.12</v>
      </c>
      <c r="DF13" s="4">
        <v>0.16900000000000001</v>
      </c>
      <c r="DG13" s="4">
        <v>0.14299999999999999</v>
      </c>
      <c r="DH13" s="4">
        <v>0.16200000000000001</v>
      </c>
      <c r="DI13" s="4">
        <v>0.30399999999999999</v>
      </c>
      <c r="DJ13" s="4">
        <v>0.27600000000000002</v>
      </c>
      <c r="DK13" s="4">
        <v>0.24099999999999999</v>
      </c>
      <c r="DL13" s="4">
        <v>0.30399999999999999</v>
      </c>
      <c r="DM13" s="4">
        <v>0.23</v>
      </c>
      <c r="DN13" s="4">
        <v>0.16600000000000001</v>
      </c>
      <c r="DO13" s="4">
        <v>0.13700000000000001</v>
      </c>
      <c r="DP13" s="4">
        <v>0.151</v>
      </c>
      <c r="DQ13" s="4">
        <v>0.13800000000000001</v>
      </c>
      <c r="DR13" s="4">
        <v>0.06</v>
      </c>
      <c r="DS13" s="4">
        <v>0.13</v>
      </c>
      <c r="DT13" s="4">
        <v>0.13</v>
      </c>
      <c r="DU13" s="4">
        <v>0.19</v>
      </c>
      <c r="DV13" s="4">
        <v>0.14000000000000001</v>
      </c>
      <c r="DW13" s="4">
        <v>0.13</v>
      </c>
      <c r="DX13" s="4">
        <v>0.15</v>
      </c>
      <c r="DY13" s="4">
        <v>0.13</v>
      </c>
      <c r="DZ13" s="4">
        <v>0.15</v>
      </c>
      <c r="EA13" s="4">
        <v>0.14000000000000001</v>
      </c>
      <c r="EB13" s="4">
        <v>0.12</v>
      </c>
      <c r="EC13" s="4">
        <v>0.14000000000000001</v>
      </c>
      <c r="ED13" s="4">
        <v>0.14000000000000001</v>
      </c>
      <c r="EE13" s="4">
        <v>0.14000000000000001</v>
      </c>
      <c r="EF13" s="4">
        <v>0.16</v>
      </c>
      <c r="EG13" s="4">
        <v>0.14699999999999999</v>
      </c>
      <c r="EH13" s="4">
        <v>0.26100000000000001</v>
      </c>
      <c r="EI13" s="4">
        <v>0.29499999999999998</v>
      </c>
      <c r="EJ13" s="4">
        <v>0.191</v>
      </c>
      <c r="EK13" s="4">
        <v>0.442</v>
      </c>
      <c r="EL13" s="4">
        <v>0.48799999999999999</v>
      </c>
      <c r="EM13" s="4">
        <v>0.67300000000000004</v>
      </c>
      <c r="EN13" s="4">
        <v>0.623</v>
      </c>
      <c r="EO13" s="4">
        <v>0.46800000000000003</v>
      </c>
      <c r="EP13" s="4">
        <v>0.53</v>
      </c>
      <c r="EQ13" s="4">
        <v>0.45300000000000001</v>
      </c>
      <c r="ER13" s="4">
        <v>0.42899999999999999</v>
      </c>
      <c r="ES13" s="4">
        <v>0.374</v>
      </c>
      <c r="ET13" s="4">
        <v>0.40200000000000002</v>
      </c>
      <c r="EU13" s="4">
        <v>0.39600000000000002</v>
      </c>
      <c r="EV13" s="4">
        <v>0.26200000000000001</v>
      </c>
      <c r="EW13" s="4">
        <v>0.38900000000000001</v>
      </c>
      <c r="EX13" s="4">
        <v>0.375</v>
      </c>
      <c r="EY13" s="4">
        <v>0.45200000000000001</v>
      </c>
      <c r="EZ13" s="56">
        <v>0.60599999999999998</v>
      </c>
      <c r="FA13" s="56">
        <v>0.35299999999999998</v>
      </c>
      <c r="FB13" s="56">
        <v>0.187</v>
      </c>
      <c r="FC13" s="56">
        <v>0.64700000000000002</v>
      </c>
      <c r="FD13" s="56">
        <v>13.55</v>
      </c>
      <c r="FE13" s="56">
        <v>14.321</v>
      </c>
    </row>
    <row r="14" spans="1:162" s="6" customFormat="1" x14ac:dyDescent="0.25">
      <c r="A14" s="36" t="s">
        <v>13</v>
      </c>
      <c r="B14" s="5">
        <v>99.984999999999985</v>
      </c>
      <c r="C14" s="5">
        <v>99.722000000000008</v>
      </c>
      <c r="D14" s="5">
        <v>99.799000000000007</v>
      </c>
      <c r="E14" s="5">
        <v>99.653999999999996</v>
      </c>
      <c r="F14" s="23">
        <v>99.66</v>
      </c>
      <c r="G14" s="23">
        <v>99.27</v>
      </c>
      <c r="H14" s="23">
        <v>99.35</v>
      </c>
      <c r="I14" s="23">
        <v>99.43</v>
      </c>
      <c r="J14" s="23">
        <v>98.79</v>
      </c>
      <c r="K14" s="23">
        <v>99.32</v>
      </c>
      <c r="L14" s="23">
        <v>98.51</v>
      </c>
      <c r="M14" s="23">
        <v>97.92</v>
      </c>
      <c r="N14" s="5">
        <v>99.204999999999998</v>
      </c>
      <c r="O14" s="5">
        <v>98.801000000000002</v>
      </c>
      <c r="P14" s="5">
        <v>100.011</v>
      </c>
      <c r="Q14" s="5">
        <v>100.01300000000001</v>
      </c>
      <c r="R14" s="5">
        <v>99.710999999999999</v>
      </c>
      <c r="S14" s="5">
        <v>100.07900000000001</v>
      </c>
      <c r="T14" s="5">
        <v>100.383</v>
      </c>
      <c r="U14" s="5">
        <v>100.95700000000001</v>
      </c>
      <c r="V14" s="5">
        <v>100.214</v>
      </c>
      <c r="W14" s="5">
        <v>99.634</v>
      </c>
      <c r="X14" s="5">
        <v>100.37000000000002</v>
      </c>
      <c r="Y14" s="5">
        <v>100.3</v>
      </c>
      <c r="Z14" s="5">
        <v>99.908000000000015</v>
      </c>
      <c r="AA14" s="5">
        <v>99.565000000000012</v>
      </c>
      <c r="AB14" s="5">
        <v>99.521000000000001</v>
      </c>
      <c r="AC14" s="5">
        <v>99.15</v>
      </c>
      <c r="AD14" s="5">
        <v>100.239</v>
      </c>
      <c r="AE14" s="5">
        <v>99.105000000000004</v>
      </c>
      <c r="AF14" s="5">
        <v>99.967999999999989</v>
      </c>
      <c r="AG14" s="5">
        <v>100.02199999999998</v>
      </c>
      <c r="AH14" s="5">
        <v>99.995000000000005</v>
      </c>
      <c r="AI14" s="5">
        <v>99.789000000000016</v>
      </c>
      <c r="AJ14" s="5">
        <v>99.784999999999982</v>
      </c>
      <c r="AK14" s="5">
        <v>99.515999999999991</v>
      </c>
      <c r="AL14" s="5">
        <v>100.63300000000002</v>
      </c>
      <c r="AM14" s="5">
        <v>100.182</v>
      </c>
      <c r="AN14" s="5">
        <v>99.305999999999997</v>
      </c>
      <c r="AO14" s="5">
        <v>99.484999999999999</v>
      </c>
      <c r="AP14" s="5">
        <v>99.825999999999993</v>
      </c>
      <c r="AQ14" s="5">
        <v>99.896000000000001</v>
      </c>
      <c r="AR14" s="5">
        <v>99.861000000000004</v>
      </c>
      <c r="AS14" s="5">
        <v>100.09399999999999</v>
      </c>
      <c r="AT14" s="5">
        <v>99.453999999999994</v>
      </c>
      <c r="AU14" s="5">
        <v>99.809000000000012</v>
      </c>
      <c r="AV14" s="5">
        <v>100.482</v>
      </c>
      <c r="AW14" s="5">
        <v>100.73199999999999</v>
      </c>
      <c r="AX14" s="5">
        <v>100.14400000000001</v>
      </c>
      <c r="AY14" s="5">
        <v>100.065</v>
      </c>
      <c r="AZ14" s="5">
        <v>100.077</v>
      </c>
      <c r="BA14" s="5">
        <v>99.986999999999995</v>
      </c>
      <c r="BB14" s="5">
        <v>100.01600000000001</v>
      </c>
      <c r="BC14" s="5">
        <v>99.819000000000003</v>
      </c>
      <c r="BD14" s="5">
        <v>99.221000000000018</v>
      </c>
      <c r="BE14" s="5">
        <v>99.88600000000001</v>
      </c>
      <c r="BF14" s="5">
        <v>99.755999999999986</v>
      </c>
      <c r="BG14" s="5">
        <v>99.868000000000009</v>
      </c>
      <c r="BH14" s="23">
        <v>99.81</v>
      </c>
      <c r="BI14" s="23">
        <v>99.72</v>
      </c>
      <c r="BJ14" s="23">
        <v>99.56</v>
      </c>
      <c r="BK14" s="23">
        <v>100.49</v>
      </c>
      <c r="BL14" s="23">
        <v>100.3</v>
      </c>
      <c r="BM14" s="23">
        <v>100.91</v>
      </c>
      <c r="BN14" s="5">
        <v>101.63800000000001</v>
      </c>
      <c r="BO14" s="5">
        <v>101.70500000000003</v>
      </c>
      <c r="BP14" s="5">
        <v>101.044</v>
      </c>
      <c r="BQ14" s="5">
        <v>99.678999999999988</v>
      </c>
      <c r="BR14" s="5">
        <v>100.166</v>
      </c>
      <c r="BS14" s="5">
        <v>100.636</v>
      </c>
      <c r="BT14" s="5">
        <v>99.902999999999992</v>
      </c>
      <c r="BU14" s="5">
        <v>100.52999999999999</v>
      </c>
      <c r="BV14" s="5">
        <v>100.152</v>
      </c>
      <c r="BW14" s="5">
        <v>99.78</v>
      </c>
      <c r="BX14" s="5">
        <v>99.615999999999985</v>
      </c>
      <c r="BY14" s="5">
        <v>100.22600000000001</v>
      </c>
      <c r="BZ14" s="5">
        <v>100.42700000000002</v>
      </c>
      <c r="CA14" s="5">
        <v>100.22400000000002</v>
      </c>
      <c r="CB14" s="5">
        <v>100.16499999999999</v>
      </c>
      <c r="CC14" s="5">
        <v>99.912999999999997</v>
      </c>
      <c r="CD14" s="5">
        <v>99.665000000000006</v>
      </c>
      <c r="CE14" s="5">
        <v>99.282000000000011</v>
      </c>
      <c r="CF14" s="5">
        <v>98.689000000000007</v>
      </c>
      <c r="CG14" s="5">
        <v>98.623000000000005</v>
      </c>
      <c r="CH14" s="5">
        <v>99.942000000000021</v>
      </c>
      <c r="CI14" s="5">
        <v>99.437999999999988</v>
      </c>
      <c r="CJ14" s="5">
        <v>99.027999999999992</v>
      </c>
      <c r="CK14" s="5">
        <v>99.305000000000007</v>
      </c>
      <c r="CL14" s="5">
        <v>98.672000000000011</v>
      </c>
      <c r="CM14" s="5">
        <v>99.361999999999995</v>
      </c>
      <c r="CN14" s="5">
        <v>99.805000000000007</v>
      </c>
      <c r="CO14" s="5">
        <v>99.331999999999994</v>
      </c>
      <c r="CP14" s="5">
        <v>100.042</v>
      </c>
      <c r="CQ14" s="5">
        <v>100.29799999999999</v>
      </c>
      <c r="CR14" s="5">
        <v>100.512</v>
      </c>
      <c r="CS14" s="5">
        <v>100.69399999999997</v>
      </c>
      <c r="CT14" s="5">
        <v>100.23700000000001</v>
      </c>
      <c r="CU14" s="5">
        <v>99.853999999999999</v>
      </c>
      <c r="CV14" s="5">
        <v>100.16800000000001</v>
      </c>
      <c r="CW14" s="5">
        <v>100.21100000000001</v>
      </c>
      <c r="CX14" s="5">
        <v>100.27</v>
      </c>
      <c r="CY14" s="5">
        <v>100.294</v>
      </c>
      <c r="CZ14" s="5">
        <v>100.55199999999999</v>
      </c>
      <c r="DA14" s="5">
        <v>100.887</v>
      </c>
      <c r="DB14" s="5">
        <v>101.05200000000001</v>
      </c>
      <c r="DC14" s="5">
        <v>100.996</v>
      </c>
      <c r="DD14" s="5">
        <v>100.32000000000001</v>
      </c>
      <c r="DE14" s="5">
        <v>100.855</v>
      </c>
      <c r="DF14" s="5">
        <v>100.461</v>
      </c>
      <c r="DG14" s="5">
        <v>100.18300000000002</v>
      </c>
      <c r="DH14" s="5">
        <v>99.938999999999993</v>
      </c>
      <c r="DI14" s="5">
        <v>98.924999999999997</v>
      </c>
      <c r="DJ14" s="5">
        <v>99.532000000000011</v>
      </c>
      <c r="DK14" s="5">
        <v>99.350999999999985</v>
      </c>
      <c r="DL14" s="5">
        <v>98.962000000000018</v>
      </c>
      <c r="DM14" s="5">
        <v>99.333000000000013</v>
      </c>
      <c r="DN14" s="5">
        <v>98.968999999999994</v>
      </c>
      <c r="DO14" s="5">
        <v>98.667999999999992</v>
      </c>
      <c r="DP14" s="5">
        <v>99.234999999999985</v>
      </c>
      <c r="DQ14" s="5">
        <v>99.052000000000021</v>
      </c>
      <c r="DR14" s="5">
        <v>99.889999999999986</v>
      </c>
      <c r="DS14" s="5">
        <v>99.87</v>
      </c>
      <c r="DT14" s="5">
        <v>99.82</v>
      </c>
      <c r="DU14" s="5">
        <v>100.1</v>
      </c>
      <c r="DV14" s="5">
        <v>100.00000000000001</v>
      </c>
      <c r="DW14" s="5">
        <v>100.25000000000001</v>
      </c>
      <c r="DX14" s="5">
        <v>99.940000000000012</v>
      </c>
      <c r="DY14" s="5">
        <v>99.71</v>
      </c>
      <c r="DZ14" s="5">
        <v>99.870000000000019</v>
      </c>
      <c r="EA14" s="5">
        <v>99.96</v>
      </c>
      <c r="EB14" s="5">
        <v>99.96</v>
      </c>
      <c r="EC14" s="5">
        <v>99.81</v>
      </c>
      <c r="ED14" s="5">
        <v>100.09</v>
      </c>
      <c r="EE14" s="5">
        <v>100.25</v>
      </c>
      <c r="EF14" s="5">
        <v>99.820000000000007</v>
      </c>
      <c r="EG14" s="5">
        <v>99.584000000000017</v>
      </c>
      <c r="EH14" s="5">
        <v>99.40100000000001</v>
      </c>
      <c r="EI14" s="5">
        <v>99.896999999999991</v>
      </c>
      <c r="EJ14" s="5">
        <v>99.945999999999998</v>
      </c>
      <c r="EK14" s="5">
        <v>99.812999999999988</v>
      </c>
      <c r="EL14" s="5">
        <v>99.868000000000009</v>
      </c>
      <c r="EM14" s="5">
        <v>99.891000000000005</v>
      </c>
      <c r="EN14" s="5">
        <v>98.878999999999991</v>
      </c>
      <c r="EO14" s="5">
        <v>99.918999999999997</v>
      </c>
      <c r="EP14" s="5">
        <v>99.420999999999992</v>
      </c>
      <c r="EQ14" s="5">
        <v>99.371999999999986</v>
      </c>
      <c r="ER14" s="5">
        <v>101.11600000000001</v>
      </c>
      <c r="ES14" s="5">
        <v>100.309</v>
      </c>
      <c r="ET14" s="5">
        <v>99.882999999999996</v>
      </c>
      <c r="EU14" s="5">
        <v>100.80600000000001</v>
      </c>
      <c r="EV14" s="5">
        <v>99.524999999999991</v>
      </c>
      <c r="EW14" s="5">
        <v>100.042</v>
      </c>
      <c r="EX14" s="5">
        <v>100.28999999999999</v>
      </c>
      <c r="EY14" s="5">
        <v>100.414</v>
      </c>
      <c r="EZ14" s="58">
        <v>99.239000000000004</v>
      </c>
      <c r="FA14" s="58">
        <v>99.251999999999995</v>
      </c>
      <c r="FB14" s="58">
        <v>99.262</v>
      </c>
      <c r="FC14" s="58">
        <v>99.323999999999998</v>
      </c>
      <c r="FD14" s="58">
        <v>99.628</v>
      </c>
      <c r="FE14" s="58">
        <v>99.616</v>
      </c>
    </row>
    <row r="15" spans="1:162" s="12" customFormat="1" x14ac:dyDescent="0.25">
      <c r="A15" s="37"/>
      <c r="F15" s="8"/>
      <c r="G15" s="8"/>
      <c r="H15" s="8"/>
      <c r="I15" s="8"/>
      <c r="J15" s="1"/>
      <c r="K15" s="1"/>
      <c r="L15" s="1"/>
      <c r="M15" s="1"/>
      <c r="N15" s="1"/>
      <c r="O15" s="1"/>
      <c r="P15" s="1"/>
      <c r="AA15" s="1"/>
      <c r="AB15" s="1"/>
      <c r="BH15" s="8"/>
      <c r="BI15" s="8"/>
      <c r="BJ15" s="8"/>
      <c r="BK15" s="8"/>
      <c r="BL15" s="8"/>
      <c r="BM15" s="8"/>
      <c r="BQ15" s="1"/>
      <c r="BR15" s="1"/>
      <c r="BS15" s="1"/>
      <c r="BT15" s="1"/>
      <c r="BV15" s="1"/>
      <c r="BW15" s="1"/>
      <c r="BX15" s="1"/>
      <c r="BY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DI15" s="1"/>
      <c r="DJ15" s="1"/>
      <c r="DK15" s="1"/>
      <c r="DL15" s="1"/>
      <c r="DM15" s="1"/>
      <c r="DN15" s="1"/>
      <c r="DO15" s="1"/>
      <c r="DP15" s="1"/>
      <c r="DQ15" s="1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</row>
    <row r="16" spans="1:162" s="26" customFormat="1" x14ac:dyDescent="0.25">
      <c r="A16" s="38" t="s">
        <v>14</v>
      </c>
      <c r="B16" s="49">
        <v>44.554201133605559</v>
      </c>
      <c r="C16" s="25">
        <v>41.801762424791157</v>
      </c>
      <c r="D16" s="25">
        <v>42.124390242646705</v>
      </c>
      <c r="E16" s="25">
        <v>42.734732554106593</v>
      </c>
      <c r="F16" s="27">
        <v>42.721187889475992</v>
      </c>
      <c r="G16" s="27">
        <v>40.601937199756733</v>
      </c>
      <c r="H16" s="27">
        <v>40.658374556959174</v>
      </c>
      <c r="I16" s="27">
        <v>45.393434159869152</v>
      </c>
      <c r="J16" s="27">
        <v>45.566473464736582</v>
      </c>
      <c r="K16" s="27">
        <v>36.242213989341337</v>
      </c>
      <c r="L16" s="27">
        <v>35.878204217821754</v>
      </c>
      <c r="M16" s="27">
        <v>35.175942528224482</v>
      </c>
      <c r="N16" s="28">
        <v>52.142178992012802</v>
      </c>
      <c r="O16" s="28">
        <v>51.7547856194983</v>
      </c>
      <c r="P16" s="28">
        <v>51.495802819303691</v>
      </c>
      <c r="Q16" s="28">
        <v>49.130501250808557</v>
      </c>
      <c r="R16" s="28">
        <v>50.054753530793526</v>
      </c>
      <c r="S16" s="28">
        <v>49.298262317246227</v>
      </c>
      <c r="T16" s="28">
        <v>49.211653248835859</v>
      </c>
      <c r="U16" s="28">
        <v>50.519756545105565</v>
      </c>
      <c r="V16" s="28">
        <v>48.977672133117601</v>
      </c>
      <c r="W16" s="28">
        <v>48.417838749610723</v>
      </c>
      <c r="X16" s="28">
        <v>49.883905228810967</v>
      </c>
      <c r="Y16" s="28">
        <v>48.949764119087334</v>
      </c>
      <c r="Z16" s="28">
        <v>44.880266363249994</v>
      </c>
      <c r="AA16" s="28">
        <v>53.065232562186353</v>
      </c>
      <c r="AB16" s="28">
        <v>53.512589330003237</v>
      </c>
      <c r="AC16" s="28">
        <v>39.706239577422402</v>
      </c>
      <c r="AD16" s="28">
        <v>41.119558172135413</v>
      </c>
      <c r="AE16" s="28">
        <v>39.070014405263954</v>
      </c>
      <c r="AF16" s="28">
        <v>39.892545855218579</v>
      </c>
      <c r="AG16" s="28">
        <v>40.185351417497316</v>
      </c>
      <c r="AH16" s="28">
        <v>11.182209406849763</v>
      </c>
      <c r="AI16" s="28">
        <v>14.116406969214047</v>
      </c>
      <c r="AJ16" s="28">
        <v>39.20946851854179</v>
      </c>
      <c r="AK16" s="28">
        <v>39.957684769620307</v>
      </c>
      <c r="AL16" s="28">
        <v>20.21660270624804</v>
      </c>
      <c r="AM16" s="28">
        <v>21.479796754313245</v>
      </c>
      <c r="AN16" s="25">
        <v>37.556252526657417</v>
      </c>
      <c r="AO16" s="25">
        <v>37.57037750154273</v>
      </c>
      <c r="AP16" s="25">
        <v>41.720313003021921</v>
      </c>
      <c r="AQ16" s="25">
        <v>42.819641575841672</v>
      </c>
      <c r="AR16" s="25">
        <v>41.784824942412804</v>
      </c>
      <c r="AS16" s="25">
        <v>48.857234483935947</v>
      </c>
      <c r="AT16" s="25">
        <v>42.787651928859532</v>
      </c>
      <c r="AU16" s="25">
        <v>50.75969531798966</v>
      </c>
      <c r="AV16" s="25">
        <v>54.611554911577862</v>
      </c>
      <c r="AW16" s="25">
        <v>49.394960446090444</v>
      </c>
      <c r="AX16" s="25">
        <v>43.937319567999886</v>
      </c>
      <c r="AY16" s="25">
        <v>49.584422359086865</v>
      </c>
      <c r="AZ16" s="25">
        <v>42.319217097522376</v>
      </c>
      <c r="BA16" s="25">
        <v>43.998546347321913</v>
      </c>
      <c r="BB16" s="25">
        <v>43.804424879184161</v>
      </c>
      <c r="BC16" s="25">
        <v>42.498415399146424</v>
      </c>
      <c r="BD16" s="25">
        <v>44.23000288896619</v>
      </c>
      <c r="BE16" s="25">
        <v>32.034502711670918</v>
      </c>
      <c r="BF16" s="25">
        <v>34.248614927541418</v>
      </c>
      <c r="BG16" s="25">
        <v>34.752334474052859</v>
      </c>
      <c r="BH16" s="27">
        <v>53.702675331656998</v>
      </c>
      <c r="BI16" s="27">
        <v>52.708525345558755</v>
      </c>
      <c r="BJ16" s="27">
        <v>48.3544187669549</v>
      </c>
      <c r="BK16" s="27">
        <v>53.056062632541064</v>
      </c>
      <c r="BL16" s="27">
        <v>53.795288121558542</v>
      </c>
      <c r="BM16" s="27">
        <v>55.637103809609158</v>
      </c>
      <c r="BN16" s="28">
        <v>55.379361768102392</v>
      </c>
      <c r="BO16" s="28">
        <v>54.965651298014599</v>
      </c>
      <c r="BP16" s="28">
        <v>51.40741354112361</v>
      </c>
      <c r="BQ16" s="28">
        <v>27.119087972162426</v>
      </c>
      <c r="BR16" s="28">
        <v>32.625441313813049</v>
      </c>
      <c r="BS16" s="28">
        <v>59.195769648549323</v>
      </c>
      <c r="BT16" s="28">
        <v>52.792714393581633</v>
      </c>
      <c r="BU16" s="28">
        <v>52.867579099989939</v>
      </c>
      <c r="BV16" s="28">
        <v>53.430402941482143</v>
      </c>
      <c r="BW16" s="28">
        <v>53.365442956879043</v>
      </c>
      <c r="BX16" s="28">
        <v>55.774952185661775</v>
      </c>
      <c r="BY16" s="28">
        <v>27.486828781281933</v>
      </c>
      <c r="BZ16" s="28">
        <v>20.392568131955656</v>
      </c>
      <c r="CA16" s="28">
        <v>22.497114992700983</v>
      </c>
      <c r="CB16" s="28">
        <v>21.363481644838391</v>
      </c>
      <c r="CC16" s="28">
        <v>33.605397750984544</v>
      </c>
      <c r="CD16" s="28">
        <v>15.357815172262981</v>
      </c>
      <c r="CE16" s="28">
        <v>28.73240380157171</v>
      </c>
      <c r="CF16" s="28">
        <v>35.918145493003912</v>
      </c>
      <c r="CG16" s="28">
        <v>39.286450211665887</v>
      </c>
      <c r="CH16" s="28">
        <v>31.13556217173597</v>
      </c>
      <c r="CI16" s="28">
        <v>30.537512345238429</v>
      </c>
      <c r="CJ16" s="28">
        <v>30.131385375448868</v>
      </c>
      <c r="CK16" s="28">
        <v>32.559141733263587</v>
      </c>
      <c r="CL16" s="28">
        <v>32.999050097324201</v>
      </c>
      <c r="CM16" s="28">
        <v>34.157895978561143</v>
      </c>
      <c r="CN16" s="28">
        <v>33.116855564378383</v>
      </c>
      <c r="CO16" s="28">
        <v>33.667110524533427</v>
      </c>
      <c r="CP16" s="28">
        <v>31.737403096200183</v>
      </c>
      <c r="CQ16" s="28">
        <v>30.116146198883261</v>
      </c>
      <c r="CR16" s="28">
        <v>27.721462418541758</v>
      </c>
      <c r="CS16" s="28">
        <v>22.887485410407479</v>
      </c>
      <c r="CT16" s="28">
        <v>31.644410248313594</v>
      </c>
      <c r="CU16" s="28">
        <v>31.209154188220463</v>
      </c>
      <c r="CV16" s="28">
        <v>31.007437451120641</v>
      </c>
      <c r="CW16" s="28">
        <v>31.683678230429841</v>
      </c>
      <c r="CX16" s="28">
        <v>29.5220274409787</v>
      </c>
      <c r="CY16" s="28">
        <v>30.883880837932146</v>
      </c>
      <c r="CZ16" s="28">
        <v>36.561977837480548</v>
      </c>
      <c r="DA16" s="28">
        <v>32.597650330482473</v>
      </c>
      <c r="DB16" s="28">
        <v>33.493246597705244</v>
      </c>
      <c r="DC16" s="28">
        <v>30.539878016962259</v>
      </c>
      <c r="DD16" s="28">
        <v>31.10781207822048</v>
      </c>
      <c r="DE16" s="28">
        <v>31.121745943602654</v>
      </c>
      <c r="DF16" s="28">
        <v>30.227146680798732</v>
      </c>
      <c r="DG16" s="28">
        <v>29.731869305745377</v>
      </c>
      <c r="DH16" s="28">
        <v>28.48297286357958</v>
      </c>
      <c r="DI16" s="28">
        <v>32.731793288896199</v>
      </c>
      <c r="DJ16" s="28">
        <v>32.908667465400043</v>
      </c>
      <c r="DK16" s="28">
        <v>30.48302429007434</v>
      </c>
      <c r="DL16" s="28">
        <v>31.68756743390632</v>
      </c>
      <c r="DM16" s="28">
        <v>32.198539335722636</v>
      </c>
      <c r="DN16" s="28">
        <v>32.197322060135512</v>
      </c>
      <c r="DO16" s="28">
        <v>33.214949286928039</v>
      </c>
      <c r="DP16" s="28">
        <v>33.479143576269614</v>
      </c>
      <c r="DQ16" s="28">
        <v>32.710541405439024</v>
      </c>
      <c r="DR16" s="27">
        <v>29.734201160735292</v>
      </c>
      <c r="DS16" s="27">
        <v>30.335902224434506</v>
      </c>
      <c r="DT16" s="27">
        <v>30.060742328202828</v>
      </c>
      <c r="DU16" s="27">
        <v>27.229761138116274</v>
      </c>
      <c r="DV16" s="27">
        <v>30.960271977562961</v>
      </c>
      <c r="DW16" s="27">
        <v>27.057929305751092</v>
      </c>
      <c r="DX16" s="27">
        <v>29.488902297409297</v>
      </c>
      <c r="DY16" s="27">
        <v>30.957352120723563</v>
      </c>
      <c r="DZ16" s="27">
        <v>28.778353984434744</v>
      </c>
      <c r="EA16" s="27">
        <v>29.802403380347261</v>
      </c>
      <c r="EB16" s="27">
        <v>29.176905884450818</v>
      </c>
      <c r="EC16" s="27">
        <v>31.70474402373155</v>
      </c>
      <c r="ED16" s="27">
        <v>31.872634255523433</v>
      </c>
      <c r="EE16" s="27">
        <v>30.999224307958027</v>
      </c>
      <c r="EF16" s="27">
        <v>26.829232711289787</v>
      </c>
      <c r="EG16" s="28">
        <v>10.206436656736244</v>
      </c>
      <c r="EH16" s="28">
        <v>8.0484163463887484</v>
      </c>
      <c r="EI16" s="28">
        <v>22.894058846240139</v>
      </c>
      <c r="EJ16" s="28">
        <v>32.947072271717708</v>
      </c>
      <c r="EK16" s="25">
        <v>22.047162426816062</v>
      </c>
      <c r="EL16" s="25">
        <v>25.326118147336246</v>
      </c>
      <c r="EM16" s="25">
        <v>19.839513709200016</v>
      </c>
      <c r="EN16" s="25">
        <v>19.301466256398051</v>
      </c>
      <c r="EO16" s="25">
        <v>29.2718019607351</v>
      </c>
      <c r="EP16" s="25">
        <v>26.731259966349487</v>
      </c>
      <c r="EQ16" s="25">
        <v>25.933407769629241</v>
      </c>
      <c r="ER16" s="28">
        <v>21.741892951420635</v>
      </c>
      <c r="ES16" s="28">
        <v>36.259868703614416</v>
      </c>
      <c r="ET16" s="28">
        <v>35.231013207649859</v>
      </c>
      <c r="EU16" s="28">
        <v>35.122265940691314</v>
      </c>
      <c r="EV16" s="28">
        <v>34.209716706480506</v>
      </c>
      <c r="EW16" s="28">
        <v>31.378412403701674</v>
      </c>
      <c r="EX16" s="28">
        <v>26.09263713126586</v>
      </c>
      <c r="EY16" s="28">
        <v>26.237847822476677</v>
      </c>
      <c r="EZ16" s="57">
        <v>9.0200840424784818</v>
      </c>
      <c r="FA16" s="57">
        <v>3.2448898656466718</v>
      </c>
      <c r="FB16" s="57">
        <v>2.958342278472625</v>
      </c>
      <c r="FC16" s="66">
        <v>7.548654319502023</v>
      </c>
      <c r="FD16" s="68" t="s">
        <v>26</v>
      </c>
      <c r="FE16" s="68"/>
      <c r="FF16" s="67"/>
    </row>
    <row r="17" spans="2:161" ht="15" customHeight="1" x14ac:dyDescent="0.25">
      <c r="CO17" s="60"/>
      <c r="CP17" s="60"/>
      <c r="CQ17" s="60"/>
      <c r="CR17" s="2"/>
      <c r="CS17" s="61"/>
      <c r="CT17" s="61"/>
      <c r="CU17" s="61"/>
      <c r="CV17" s="2"/>
      <c r="DR17" s="2"/>
      <c r="DS17" s="60"/>
      <c r="DT17" s="60"/>
      <c r="DU17" s="60"/>
      <c r="DV17" s="7"/>
      <c r="DW17" s="7"/>
      <c r="DX17" s="4"/>
      <c r="DY17" s="4"/>
      <c r="DZ17" s="4"/>
      <c r="EA17" s="4"/>
      <c r="EB17" s="4"/>
      <c r="EC17" s="4"/>
      <c r="ED17" s="4"/>
      <c r="EE17" s="4"/>
      <c r="EF17" s="4"/>
      <c r="EG17" s="4"/>
      <c r="FD17" s="68"/>
      <c r="FE17" s="68"/>
    </row>
    <row r="18" spans="2:161" ht="34.5" customHeight="1" x14ac:dyDescent="0.25">
      <c r="B18" s="63" t="s">
        <v>17</v>
      </c>
      <c r="C18" s="63"/>
      <c r="D18" s="63"/>
      <c r="CO18" s="60"/>
      <c r="CP18" s="60"/>
      <c r="CQ18" s="60"/>
      <c r="CR18" s="2"/>
      <c r="CS18" s="60"/>
      <c r="CT18" s="60"/>
      <c r="CU18" s="60"/>
      <c r="CV18" s="2"/>
      <c r="DR18" s="2"/>
      <c r="DS18" s="60"/>
      <c r="DT18" s="60"/>
      <c r="DU18" s="60"/>
      <c r="DV18" s="7"/>
      <c r="DW18" s="7"/>
      <c r="DX18" s="4"/>
      <c r="DY18" s="4"/>
      <c r="DZ18" s="4"/>
      <c r="EA18" s="4"/>
      <c r="EB18" s="4"/>
      <c r="EC18" s="4"/>
      <c r="ED18" s="4"/>
      <c r="EE18" s="4"/>
      <c r="EF18" s="4"/>
      <c r="EG18" s="4"/>
    </row>
    <row r="19" spans="2:161" ht="44.25" customHeight="1" x14ac:dyDescent="0.25">
      <c r="B19" s="62" t="s">
        <v>24</v>
      </c>
      <c r="C19" s="62"/>
      <c r="D19" s="62"/>
      <c r="CO19" s="60"/>
      <c r="CP19" s="60"/>
      <c r="CQ19" s="60"/>
      <c r="CR19" s="2"/>
      <c r="CS19" s="60"/>
      <c r="CT19" s="60"/>
      <c r="CU19" s="60"/>
      <c r="CV19" s="2"/>
      <c r="DR19" s="2"/>
      <c r="DS19" s="60"/>
      <c r="DT19" s="60"/>
      <c r="DU19" s="60"/>
      <c r="DV19" s="7"/>
      <c r="DW19" s="7"/>
      <c r="DX19" s="4"/>
      <c r="DY19" s="4"/>
      <c r="DZ19" s="4"/>
      <c r="EA19" s="4"/>
      <c r="EB19" s="4"/>
      <c r="EC19" s="4"/>
      <c r="ED19" s="4"/>
      <c r="EE19" s="4"/>
      <c r="EF19" s="4"/>
      <c r="EG19" s="4"/>
    </row>
    <row r="20" spans="2:161" ht="51" customHeight="1" x14ac:dyDescent="0.25">
      <c r="B20" s="62" t="s">
        <v>25</v>
      </c>
      <c r="C20" s="62"/>
      <c r="D20" s="62"/>
      <c r="CO20" s="60"/>
      <c r="CP20" s="60"/>
      <c r="CQ20" s="60"/>
      <c r="CR20" s="2"/>
      <c r="CS20" s="60"/>
      <c r="CT20" s="60"/>
      <c r="CU20" s="60"/>
      <c r="CV20" s="2"/>
      <c r="DR20" s="2"/>
      <c r="DS20" s="60"/>
      <c r="DT20" s="60"/>
      <c r="DU20" s="60"/>
      <c r="DV20" s="7"/>
      <c r="DW20" s="7"/>
      <c r="DX20" s="4"/>
      <c r="DY20" s="4"/>
      <c r="DZ20" s="4"/>
      <c r="EA20" s="4"/>
      <c r="EB20" s="4"/>
      <c r="EC20" s="4"/>
      <c r="ED20" s="4"/>
      <c r="EE20" s="4"/>
      <c r="EF20" s="4"/>
      <c r="EG20" s="4"/>
    </row>
    <row r="21" spans="2:161" ht="30.75" customHeight="1" x14ac:dyDescent="0.25">
      <c r="B21" s="62" t="s">
        <v>16</v>
      </c>
      <c r="C21" s="62"/>
      <c r="D21" s="62"/>
      <c r="CO21" s="60"/>
      <c r="CP21" s="60"/>
      <c r="CQ21" s="60"/>
      <c r="CR21" s="2"/>
      <c r="CS21" s="60"/>
      <c r="CT21" s="60"/>
      <c r="CU21" s="60"/>
      <c r="CV21" s="2"/>
      <c r="DR21" s="2"/>
      <c r="DS21" s="60"/>
      <c r="DT21" s="60"/>
      <c r="DU21" s="60"/>
      <c r="DV21" s="7"/>
      <c r="DW21" s="7"/>
      <c r="DX21" s="4"/>
      <c r="DY21" s="4"/>
      <c r="DZ21" s="4"/>
      <c r="EA21" s="4"/>
      <c r="EB21" s="4"/>
      <c r="EC21" s="4"/>
      <c r="ED21" s="4"/>
      <c r="EE21" s="4"/>
      <c r="EF21" s="4"/>
      <c r="EG21" s="4"/>
    </row>
    <row r="22" spans="2:161" ht="50.25" customHeight="1" x14ac:dyDescent="0.25">
      <c r="B22" s="62" t="s">
        <v>23</v>
      </c>
      <c r="C22" s="62"/>
      <c r="D22" s="62"/>
      <c r="CO22" s="60"/>
      <c r="CP22" s="60"/>
      <c r="CQ22" s="60"/>
      <c r="CR22" s="2"/>
      <c r="CS22" s="60"/>
      <c r="CT22" s="60"/>
      <c r="CU22" s="60"/>
      <c r="CV22" s="2"/>
    </row>
    <row r="23" spans="2:161" x14ac:dyDescent="0.25">
      <c r="B23" s="60"/>
      <c r="C23" s="60"/>
      <c r="D23" s="60"/>
    </row>
    <row r="24" spans="2:161" x14ac:dyDescent="0.25">
      <c r="B24" s="60"/>
      <c r="C24" s="60"/>
      <c r="D24" s="60"/>
    </row>
  </sheetData>
  <sortState columnSort="1" ref="EG1:EY16">
    <sortCondition ref="EG2:EY2"/>
  </sortState>
  <mergeCells count="26">
    <mergeCell ref="B18:D18"/>
    <mergeCell ref="CO18:CQ18"/>
    <mergeCell ref="CS18:CU18"/>
    <mergeCell ref="DS18:DU18"/>
    <mergeCell ref="CS20:CU20"/>
    <mergeCell ref="DS20:DU20"/>
    <mergeCell ref="B20:D20"/>
    <mergeCell ref="CO20:CQ20"/>
    <mergeCell ref="DS21:DU21"/>
    <mergeCell ref="B22:D22"/>
    <mergeCell ref="CO22:CQ22"/>
    <mergeCell ref="CS22:CU22"/>
    <mergeCell ref="B19:D19"/>
    <mergeCell ref="CO19:CQ19"/>
    <mergeCell ref="CS19:CU19"/>
    <mergeCell ref="DS19:DU19"/>
    <mergeCell ref="B23:D23"/>
    <mergeCell ref="B24:D24"/>
    <mergeCell ref="B21:D21"/>
    <mergeCell ref="CO21:CQ21"/>
    <mergeCell ref="CS21:CU21"/>
    <mergeCell ref="FD16:FE17"/>
    <mergeCell ref="EZ1:FE1"/>
    <mergeCell ref="CO17:CQ17"/>
    <mergeCell ref="CS17:CU17"/>
    <mergeCell ref="DS17:DU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4"/>
  <sheetViews>
    <sheetView zoomScaleNormal="100" workbookViewId="0">
      <selection activeCell="E22" sqref="E22"/>
    </sheetView>
  </sheetViews>
  <sheetFormatPr defaultRowHeight="15" x14ac:dyDescent="0.25"/>
  <cols>
    <col min="1" max="2" width="17" customWidth="1"/>
  </cols>
  <sheetData>
    <row r="1" spans="1:107" ht="38.25" x14ac:dyDescent="0.25">
      <c r="A1" s="14" t="s">
        <v>17</v>
      </c>
      <c r="B1" s="64" t="s">
        <v>19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1</v>
      </c>
      <c r="I1" s="1">
        <v>1</v>
      </c>
      <c r="J1" s="1">
        <v>1</v>
      </c>
      <c r="K1" s="1">
        <v>1</v>
      </c>
      <c r="L1" s="1">
        <v>1</v>
      </c>
      <c r="M1" s="1">
        <v>1</v>
      </c>
      <c r="N1" s="1">
        <v>1</v>
      </c>
      <c r="O1" s="1">
        <v>1</v>
      </c>
      <c r="P1" s="1">
        <v>1</v>
      </c>
      <c r="Q1" s="1">
        <v>1</v>
      </c>
      <c r="R1" s="1">
        <v>1</v>
      </c>
      <c r="S1" s="1">
        <v>1</v>
      </c>
      <c r="T1" s="1">
        <v>1</v>
      </c>
      <c r="U1" s="1">
        <v>1</v>
      </c>
      <c r="V1" s="1">
        <v>1</v>
      </c>
      <c r="W1" s="1">
        <v>1</v>
      </c>
      <c r="X1" s="1">
        <v>1</v>
      </c>
      <c r="Y1" s="1">
        <v>1</v>
      </c>
      <c r="Z1" s="1">
        <v>1</v>
      </c>
      <c r="AA1" s="1">
        <v>1</v>
      </c>
      <c r="AB1" s="1">
        <v>1</v>
      </c>
      <c r="AC1" s="1">
        <v>1</v>
      </c>
      <c r="AD1" s="1">
        <v>1</v>
      </c>
      <c r="AE1" s="1">
        <v>1</v>
      </c>
      <c r="AF1" s="3" t="s">
        <v>22</v>
      </c>
      <c r="AG1" s="1"/>
      <c r="AH1" s="1">
        <v>4</v>
      </c>
      <c r="AI1" s="1">
        <v>4</v>
      </c>
      <c r="AJ1" s="1">
        <v>4</v>
      </c>
      <c r="AK1" s="1">
        <v>4</v>
      </c>
      <c r="AL1" s="1">
        <v>4</v>
      </c>
      <c r="AM1" s="1">
        <v>4</v>
      </c>
      <c r="AN1" s="1">
        <v>4</v>
      </c>
      <c r="AO1" s="1">
        <v>4</v>
      </c>
      <c r="AP1" s="1">
        <v>4</v>
      </c>
      <c r="AQ1" s="1" t="s">
        <v>21</v>
      </c>
      <c r="AR1" s="1">
        <v>4</v>
      </c>
      <c r="AS1" s="1">
        <v>4</v>
      </c>
      <c r="AT1" s="1">
        <v>4</v>
      </c>
      <c r="AU1" s="1">
        <v>4</v>
      </c>
      <c r="AV1" s="1">
        <v>4</v>
      </c>
      <c r="AW1" s="1">
        <v>4</v>
      </c>
      <c r="AX1" s="1">
        <v>4</v>
      </c>
      <c r="AY1" s="1">
        <v>4</v>
      </c>
      <c r="AZ1" s="1">
        <v>4</v>
      </c>
      <c r="BA1" s="1">
        <v>4</v>
      </c>
      <c r="BB1" s="1">
        <v>4</v>
      </c>
      <c r="BC1" s="1">
        <v>4</v>
      </c>
      <c r="BD1" s="1">
        <v>4</v>
      </c>
      <c r="BE1" s="1" t="s">
        <v>22</v>
      </c>
      <c r="BF1" s="1">
        <v>4</v>
      </c>
      <c r="BG1" s="1">
        <v>4</v>
      </c>
      <c r="BH1" s="1">
        <v>4</v>
      </c>
      <c r="BI1" s="1">
        <v>4</v>
      </c>
      <c r="BJ1" s="1">
        <v>4</v>
      </c>
      <c r="BK1" s="1">
        <v>4</v>
      </c>
      <c r="BL1" s="1">
        <v>1</v>
      </c>
      <c r="BM1" s="1">
        <v>1</v>
      </c>
      <c r="BN1" s="1">
        <v>1</v>
      </c>
      <c r="BO1" s="1">
        <v>1</v>
      </c>
      <c r="BP1" s="1">
        <v>1</v>
      </c>
      <c r="BQ1" s="1">
        <v>1</v>
      </c>
      <c r="BR1" s="1">
        <v>1</v>
      </c>
      <c r="BS1" s="1">
        <v>1</v>
      </c>
      <c r="BT1" s="1">
        <v>1</v>
      </c>
      <c r="BU1" s="1">
        <v>1</v>
      </c>
      <c r="BV1" s="1">
        <v>1</v>
      </c>
      <c r="BW1" s="1">
        <v>1</v>
      </c>
      <c r="BX1" s="1">
        <v>1</v>
      </c>
      <c r="BY1" s="1">
        <v>1</v>
      </c>
      <c r="BZ1" s="1">
        <v>1</v>
      </c>
      <c r="CA1" s="1">
        <v>1</v>
      </c>
      <c r="CB1" s="1">
        <v>1</v>
      </c>
      <c r="CC1" s="1">
        <v>1</v>
      </c>
      <c r="CD1" s="1">
        <v>1</v>
      </c>
      <c r="CE1" s="1">
        <v>1</v>
      </c>
      <c r="CF1" s="1">
        <v>1</v>
      </c>
      <c r="CG1" s="1">
        <v>1</v>
      </c>
      <c r="CH1" s="1">
        <v>1</v>
      </c>
      <c r="CI1" s="1">
        <v>1</v>
      </c>
      <c r="CJ1" s="1">
        <v>1</v>
      </c>
      <c r="CK1" s="1">
        <v>1</v>
      </c>
      <c r="CL1" s="1">
        <v>1</v>
      </c>
      <c r="CM1" s="1">
        <v>1</v>
      </c>
      <c r="CN1" s="1">
        <v>1</v>
      </c>
      <c r="CO1" s="1">
        <v>1</v>
      </c>
      <c r="CP1" s="1">
        <v>1</v>
      </c>
      <c r="CQ1" s="1">
        <v>1</v>
      </c>
      <c r="CR1" s="1">
        <v>1</v>
      </c>
      <c r="CS1" s="1">
        <v>1</v>
      </c>
      <c r="CT1" s="1">
        <v>1</v>
      </c>
      <c r="CU1" s="1">
        <v>1</v>
      </c>
      <c r="CV1" s="1">
        <v>1</v>
      </c>
      <c r="CW1" s="1">
        <v>1</v>
      </c>
      <c r="CX1" s="1">
        <v>1</v>
      </c>
      <c r="CY1" s="1">
        <v>1</v>
      </c>
      <c r="CZ1" s="1">
        <v>1</v>
      </c>
      <c r="DA1" s="1">
        <v>1</v>
      </c>
      <c r="DB1" s="1">
        <v>1</v>
      </c>
      <c r="DC1" s="1">
        <v>1</v>
      </c>
    </row>
    <row r="2" spans="1:107" s="52" customFormat="1" x14ac:dyDescent="0.25">
      <c r="A2" s="50" t="s">
        <v>18</v>
      </c>
      <c r="B2" s="65"/>
      <c r="C2" s="51" t="s">
        <v>1</v>
      </c>
      <c r="D2" s="51" t="s">
        <v>1</v>
      </c>
      <c r="E2" s="51" t="s">
        <v>1</v>
      </c>
      <c r="F2" s="51" t="s">
        <v>1</v>
      </c>
      <c r="G2" s="51" t="s">
        <v>1</v>
      </c>
      <c r="H2" s="51" t="s">
        <v>1</v>
      </c>
      <c r="I2" s="51" t="s">
        <v>1</v>
      </c>
      <c r="J2" s="51" t="s">
        <v>1</v>
      </c>
      <c r="K2" s="51" t="s">
        <v>1</v>
      </c>
      <c r="L2" s="51" t="s">
        <v>1</v>
      </c>
      <c r="M2" s="51" t="s">
        <v>1</v>
      </c>
      <c r="N2" s="51" t="s">
        <v>1</v>
      </c>
      <c r="O2" s="51" t="s">
        <v>1</v>
      </c>
      <c r="P2" s="51" t="s">
        <v>1</v>
      </c>
      <c r="Q2" s="51" t="s">
        <v>1</v>
      </c>
      <c r="R2" s="51" t="s">
        <v>1</v>
      </c>
      <c r="S2" s="51" t="s">
        <v>1</v>
      </c>
      <c r="T2" s="51" t="s">
        <v>1</v>
      </c>
      <c r="U2" s="51" t="s">
        <v>1</v>
      </c>
      <c r="V2" s="51" t="s">
        <v>1</v>
      </c>
      <c r="W2" s="51" t="s">
        <v>1</v>
      </c>
      <c r="X2" s="51" t="s">
        <v>1</v>
      </c>
      <c r="Y2" s="51" t="s">
        <v>1</v>
      </c>
      <c r="Z2" s="51" t="s">
        <v>1</v>
      </c>
      <c r="AA2" s="51" t="s">
        <v>1</v>
      </c>
      <c r="AB2" s="51" t="s">
        <v>1</v>
      </c>
      <c r="AC2" s="51" t="s">
        <v>1</v>
      </c>
      <c r="AD2" s="51" t="s">
        <v>1</v>
      </c>
      <c r="AE2" s="51" t="s">
        <v>1</v>
      </c>
      <c r="AF2" s="51" t="s">
        <v>1</v>
      </c>
      <c r="AG2" s="51" t="s">
        <v>1</v>
      </c>
      <c r="AH2" s="51" t="s">
        <v>1</v>
      </c>
      <c r="AI2" s="51" t="s">
        <v>1</v>
      </c>
      <c r="AJ2" s="51" t="s">
        <v>1</v>
      </c>
      <c r="AK2" s="51" t="s">
        <v>1</v>
      </c>
      <c r="AL2" s="51" t="s">
        <v>1</v>
      </c>
      <c r="AM2" s="51" t="s">
        <v>1</v>
      </c>
      <c r="AN2" s="51" t="s">
        <v>1</v>
      </c>
      <c r="AO2" s="51" t="s">
        <v>1</v>
      </c>
      <c r="AP2" s="51" t="s">
        <v>1</v>
      </c>
      <c r="AQ2" s="51" t="s">
        <v>1</v>
      </c>
      <c r="AR2" s="51" t="s">
        <v>1</v>
      </c>
      <c r="AS2" s="51" t="s">
        <v>1</v>
      </c>
      <c r="AT2" s="51" t="s">
        <v>1</v>
      </c>
      <c r="AU2" s="51" t="s">
        <v>1</v>
      </c>
      <c r="AV2" s="51" t="s">
        <v>1</v>
      </c>
      <c r="AW2" s="51" t="s">
        <v>1</v>
      </c>
      <c r="AX2" s="51" t="s">
        <v>1</v>
      </c>
      <c r="AY2" s="51" t="s">
        <v>1</v>
      </c>
      <c r="AZ2" s="51" t="s">
        <v>1</v>
      </c>
      <c r="BA2" s="51" t="s">
        <v>1</v>
      </c>
      <c r="BB2" s="51" t="s">
        <v>1</v>
      </c>
      <c r="BC2" s="51" t="s">
        <v>1</v>
      </c>
      <c r="BD2" s="51" t="s">
        <v>1</v>
      </c>
      <c r="BE2" s="51" t="s">
        <v>1</v>
      </c>
      <c r="BF2" s="51" t="s">
        <v>1</v>
      </c>
      <c r="BG2" s="51" t="s">
        <v>1</v>
      </c>
      <c r="BH2" s="51" t="s">
        <v>1</v>
      </c>
      <c r="BI2" s="51" t="s">
        <v>1</v>
      </c>
      <c r="BJ2" s="51" t="s">
        <v>1</v>
      </c>
      <c r="BK2" s="51" t="s">
        <v>1</v>
      </c>
      <c r="BL2" s="51" t="s">
        <v>1</v>
      </c>
      <c r="BM2" s="51" t="s">
        <v>1</v>
      </c>
      <c r="BN2" s="51" t="s">
        <v>1</v>
      </c>
      <c r="BO2" s="51" t="s">
        <v>1</v>
      </c>
      <c r="BP2" s="51" t="s">
        <v>1</v>
      </c>
      <c r="BQ2" s="51" t="s">
        <v>1</v>
      </c>
      <c r="BR2" s="51" t="s">
        <v>1</v>
      </c>
      <c r="BS2" s="51" t="s">
        <v>1</v>
      </c>
      <c r="BT2" s="51" t="s">
        <v>1</v>
      </c>
      <c r="BU2" s="51" t="s">
        <v>1</v>
      </c>
      <c r="BV2" s="51" t="s">
        <v>1</v>
      </c>
      <c r="BW2" s="51" t="s">
        <v>1</v>
      </c>
      <c r="BX2" s="51" t="s">
        <v>1</v>
      </c>
      <c r="BY2" s="51" t="s">
        <v>1</v>
      </c>
      <c r="BZ2" s="51" t="s">
        <v>1</v>
      </c>
      <c r="CA2" s="51" t="s">
        <v>1</v>
      </c>
      <c r="CB2" s="51" t="s">
        <v>1</v>
      </c>
      <c r="CC2" s="51" t="s">
        <v>1</v>
      </c>
      <c r="CD2" s="51" t="s">
        <v>1</v>
      </c>
      <c r="CE2" s="51" t="s">
        <v>1</v>
      </c>
      <c r="CF2" s="51" t="s">
        <v>1</v>
      </c>
      <c r="CG2" s="51" t="s">
        <v>1</v>
      </c>
      <c r="CH2" s="51" t="s">
        <v>1</v>
      </c>
      <c r="CI2" s="51" t="s">
        <v>1</v>
      </c>
      <c r="CJ2" s="51" t="s">
        <v>1</v>
      </c>
      <c r="CK2" s="51" t="s">
        <v>1</v>
      </c>
      <c r="CL2" s="51" t="s">
        <v>1</v>
      </c>
      <c r="CM2" s="51" t="s">
        <v>1</v>
      </c>
      <c r="CN2" s="51" t="s">
        <v>1</v>
      </c>
      <c r="CO2" s="51" t="s">
        <v>1</v>
      </c>
      <c r="CP2" s="51" t="s">
        <v>1</v>
      </c>
      <c r="CQ2" s="51" t="s">
        <v>1</v>
      </c>
      <c r="CR2" s="51" t="s">
        <v>1</v>
      </c>
      <c r="CS2" s="51" t="s">
        <v>1</v>
      </c>
      <c r="CT2" s="51" t="s">
        <v>1</v>
      </c>
      <c r="CU2" s="51" t="s">
        <v>1</v>
      </c>
      <c r="CV2" s="51" t="s">
        <v>1</v>
      </c>
      <c r="CW2" s="51" t="s">
        <v>1</v>
      </c>
      <c r="CX2" s="51" t="s">
        <v>1</v>
      </c>
      <c r="CY2" s="51" t="s">
        <v>1</v>
      </c>
      <c r="CZ2" s="51" t="s">
        <v>1</v>
      </c>
      <c r="DA2" s="51" t="s">
        <v>1</v>
      </c>
      <c r="DB2" s="51" t="s">
        <v>1</v>
      </c>
      <c r="DC2" s="51" t="s">
        <v>1</v>
      </c>
    </row>
    <row r="3" spans="1:107" x14ac:dyDescent="0.25">
      <c r="A3" s="15" t="s">
        <v>2</v>
      </c>
      <c r="B3" s="4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</row>
    <row r="4" spans="1:107" x14ac:dyDescent="0.25">
      <c r="A4" s="16" t="s">
        <v>3</v>
      </c>
      <c r="B4" s="42"/>
      <c r="C4" s="4">
        <v>56.991</v>
      </c>
      <c r="D4" s="4">
        <v>57.427</v>
      </c>
      <c r="E4" s="4">
        <v>57.082999999999998</v>
      </c>
      <c r="F4" s="4">
        <v>56.859000000000002</v>
      </c>
      <c r="G4" s="4">
        <v>56.744</v>
      </c>
      <c r="H4" s="4">
        <v>57.250999999999998</v>
      </c>
      <c r="I4" s="4">
        <v>57.246000000000002</v>
      </c>
      <c r="J4" s="4">
        <v>57.088999999999999</v>
      </c>
      <c r="K4" s="4">
        <v>57.158000000000001</v>
      </c>
      <c r="L4" s="4">
        <v>57.314</v>
      </c>
      <c r="M4" s="4">
        <v>57.256999999999998</v>
      </c>
      <c r="N4" s="4">
        <v>57.274000000000001</v>
      </c>
      <c r="O4" s="4">
        <v>57.226999999999997</v>
      </c>
      <c r="P4" s="4">
        <v>56.963999999999999</v>
      </c>
      <c r="Q4" s="4">
        <v>56.94</v>
      </c>
      <c r="R4" s="4">
        <v>56.527999999999999</v>
      </c>
      <c r="S4" s="4">
        <v>56.51</v>
      </c>
      <c r="T4" s="4">
        <v>56.837000000000003</v>
      </c>
      <c r="U4" s="4">
        <v>56.628</v>
      </c>
      <c r="V4" s="4">
        <v>56.963000000000001</v>
      </c>
      <c r="W4" s="4">
        <v>56.768999999999998</v>
      </c>
      <c r="X4" s="4">
        <v>56.673000000000002</v>
      </c>
      <c r="Y4" s="4">
        <v>56.472000000000001</v>
      </c>
      <c r="Z4" s="4">
        <v>56.7</v>
      </c>
      <c r="AA4" s="4">
        <v>57.023000000000003</v>
      </c>
      <c r="AB4" s="4">
        <v>56.78</v>
      </c>
      <c r="AC4" s="4">
        <v>56.709000000000003</v>
      </c>
      <c r="AD4" s="4">
        <v>56.750999999999998</v>
      </c>
      <c r="AE4" s="4">
        <v>56.71</v>
      </c>
      <c r="AF4" s="4"/>
      <c r="AG4" s="4">
        <v>57.554000000000002</v>
      </c>
      <c r="AH4" s="4">
        <v>61.591999999999999</v>
      </c>
      <c r="AI4" s="4">
        <v>61.494999999999997</v>
      </c>
      <c r="AJ4" s="4">
        <v>61.651000000000003</v>
      </c>
      <c r="AK4" s="4">
        <v>61.576999999999998</v>
      </c>
      <c r="AL4" s="4">
        <v>61.418999999999997</v>
      </c>
      <c r="AM4" s="4">
        <v>61.287999999999997</v>
      </c>
      <c r="AN4" s="4">
        <v>61.466999999999999</v>
      </c>
      <c r="AO4" s="4">
        <v>61.292999999999999</v>
      </c>
      <c r="AP4" s="4">
        <v>61.777000000000001</v>
      </c>
      <c r="AQ4" s="4"/>
      <c r="AR4" s="4">
        <v>61.399000000000001</v>
      </c>
      <c r="AS4" s="4">
        <v>61.573</v>
      </c>
      <c r="AT4" s="4">
        <v>61.811999999999998</v>
      </c>
      <c r="AU4" s="4">
        <v>61.402999999999999</v>
      </c>
      <c r="AV4" s="4">
        <v>61.817999999999998</v>
      </c>
      <c r="AW4" s="4">
        <v>61.424999999999997</v>
      </c>
      <c r="AX4" s="4">
        <v>61.387</v>
      </c>
      <c r="AY4" s="4">
        <v>61.424999999999997</v>
      </c>
      <c r="AZ4" s="4">
        <v>61.462000000000003</v>
      </c>
      <c r="BA4" s="4">
        <v>61.573</v>
      </c>
      <c r="BB4" s="4">
        <v>61.473999999999997</v>
      </c>
      <c r="BC4" s="4">
        <v>61.578000000000003</v>
      </c>
      <c r="BD4" s="4">
        <v>61.533999999999999</v>
      </c>
      <c r="BE4" s="4"/>
      <c r="BF4" s="4">
        <v>61.710999999999999</v>
      </c>
      <c r="BG4" s="4">
        <v>61.59</v>
      </c>
      <c r="BH4" s="4">
        <v>61.506999999999998</v>
      </c>
      <c r="BI4" s="4">
        <v>61.593000000000004</v>
      </c>
      <c r="BJ4" s="4">
        <v>61.531999999999996</v>
      </c>
      <c r="BK4" s="4">
        <v>60.7</v>
      </c>
      <c r="BL4" s="4">
        <v>57.143000000000001</v>
      </c>
      <c r="BM4" s="4">
        <v>57.19</v>
      </c>
      <c r="BN4" s="4">
        <v>57.225000000000001</v>
      </c>
      <c r="BO4" s="4">
        <v>57.515000000000001</v>
      </c>
      <c r="BP4" s="4">
        <v>57.582000000000001</v>
      </c>
      <c r="BQ4" s="4">
        <v>57.191000000000003</v>
      </c>
      <c r="BR4" s="4">
        <v>57.31</v>
      </c>
      <c r="BS4" s="4">
        <v>57.3</v>
      </c>
      <c r="BT4" s="4">
        <v>57.003</v>
      </c>
      <c r="BU4" s="4">
        <v>57.280999999999999</v>
      </c>
      <c r="BV4" s="4">
        <v>57.357999999999997</v>
      </c>
      <c r="BW4" s="4">
        <v>57.067</v>
      </c>
      <c r="BX4" s="4">
        <v>57.124000000000002</v>
      </c>
      <c r="BY4" s="4">
        <v>56.965000000000003</v>
      </c>
      <c r="BZ4" s="4">
        <v>56.984000000000002</v>
      </c>
      <c r="CA4" s="4">
        <v>57.552</v>
      </c>
      <c r="CB4" s="4">
        <v>56.691000000000003</v>
      </c>
      <c r="CC4" s="4">
        <v>57.255000000000003</v>
      </c>
      <c r="CD4" s="4">
        <v>57.067999999999998</v>
      </c>
      <c r="CE4" s="4">
        <v>57.02</v>
      </c>
      <c r="CF4" s="4">
        <v>56.962000000000003</v>
      </c>
      <c r="CG4" s="4">
        <v>57.143000000000001</v>
      </c>
      <c r="CH4" s="4">
        <v>56.762</v>
      </c>
      <c r="CI4" s="4">
        <v>56.609000000000002</v>
      </c>
      <c r="CJ4" s="4">
        <v>56.741</v>
      </c>
      <c r="CK4" s="4">
        <v>56.493000000000002</v>
      </c>
      <c r="CL4" s="4">
        <v>56.460999999999999</v>
      </c>
      <c r="CM4" s="4">
        <v>56.564</v>
      </c>
      <c r="CN4" s="4">
        <v>56.706000000000003</v>
      </c>
      <c r="CO4" s="4">
        <v>56.155999999999999</v>
      </c>
      <c r="CP4" s="4">
        <v>56.76</v>
      </c>
      <c r="CQ4" s="4">
        <v>56.256999999999998</v>
      </c>
      <c r="CR4" s="4">
        <v>56.805999999999997</v>
      </c>
      <c r="CS4" s="4">
        <v>56.566000000000003</v>
      </c>
      <c r="CT4" s="4">
        <v>56.5</v>
      </c>
      <c r="CU4" s="4">
        <v>56.707999999999998</v>
      </c>
      <c r="CV4" s="4">
        <v>55.932000000000002</v>
      </c>
      <c r="CW4" s="4">
        <v>54.095999999999997</v>
      </c>
      <c r="CX4" s="4">
        <v>55.896000000000001</v>
      </c>
      <c r="CY4" s="4">
        <v>56.905999999999999</v>
      </c>
      <c r="CZ4" s="4">
        <v>56.648000000000003</v>
      </c>
      <c r="DA4" s="4">
        <v>56.938000000000002</v>
      </c>
      <c r="DB4" s="4">
        <v>57.345999999999997</v>
      </c>
      <c r="DC4" s="4">
        <v>56.3</v>
      </c>
    </row>
    <row r="5" spans="1:107" x14ac:dyDescent="0.25">
      <c r="A5" s="17" t="s">
        <v>4</v>
      </c>
      <c r="B5" s="40"/>
      <c r="C5" s="4">
        <v>0.11700000000000001</v>
      </c>
      <c r="D5" s="4">
        <v>7.3999999999999996E-2</v>
      </c>
      <c r="E5" s="4">
        <v>6.5000000000000002E-2</v>
      </c>
      <c r="F5" s="4">
        <v>7.6999999999999999E-2</v>
      </c>
      <c r="G5" s="4">
        <v>5.0999999999999997E-2</v>
      </c>
      <c r="H5" s="4">
        <v>6.0999999999999999E-2</v>
      </c>
      <c r="I5" s="4">
        <v>5.8000000000000003E-2</v>
      </c>
      <c r="J5" s="4">
        <v>6.9000000000000006E-2</v>
      </c>
      <c r="K5" s="4">
        <v>6.8000000000000005E-2</v>
      </c>
      <c r="L5" s="4">
        <v>7.5999999999999998E-2</v>
      </c>
      <c r="M5" s="4">
        <v>9.0999999999999998E-2</v>
      </c>
      <c r="N5" s="4">
        <v>8.6999999999999994E-2</v>
      </c>
      <c r="O5" s="4">
        <v>0.107</v>
      </c>
      <c r="P5" s="4">
        <v>7.6999999999999999E-2</v>
      </c>
      <c r="Q5" s="4">
        <v>7.2999999999999995E-2</v>
      </c>
      <c r="R5" s="4">
        <v>7.6999999999999999E-2</v>
      </c>
      <c r="S5" s="4">
        <v>0.112</v>
      </c>
      <c r="T5" s="4">
        <v>7.9000000000000001E-2</v>
      </c>
      <c r="U5" s="4">
        <v>6.6000000000000003E-2</v>
      </c>
      <c r="V5" s="4">
        <v>7.2999999999999995E-2</v>
      </c>
      <c r="W5" s="4">
        <v>5.8000000000000003E-2</v>
      </c>
      <c r="X5" s="4">
        <v>7.0000000000000007E-2</v>
      </c>
      <c r="Y5" s="4">
        <v>0.08</v>
      </c>
      <c r="Z5" s="4">
        <v>7.2999999999999995E-2</v>
      </c>
      <c r="AA5" s="4">
        <v>8.5000000000000006E-2</v>
      </c>
      <c r="AB5" s="4">
        <v>7.1999999999999995E-2</v>
      </c>
      <c r="AC5" s="4">
        <v>0.11</v>
      </c>
      <c r="AD5" s="4">
        <v>7.8E-2</v>
      </c>
      <c r="AE5" s="4">
        <v>9.6000000000000002E-2</v>
      </c>
      <c r="AF5" s="4"/>
      <c r="AG5" s="4">
        <v>6.6000000000000003E-2</v>
      </c>
      <c r="AH5" s="4">
        <v>0.04</v>
      </c>
      <c r="AI5" s="4">
        <v>3.5999999999999997E-2</v>
      </c>
      <c r="AJ5" s="4">
        <v>0.03</v>
      </c>
      <c r="AK5" s="4">
        <v>0.03</v>
      </c>
      <c r="AL5" s="4">
        <v>2.7E-2</v>
      </c>
      <c r="AM5" s="4">
        <v>3.5999999999999997E-2</v>
      </c>
      <c r="AN5" s="4">
        <v>3.5999999999999997E-2</v>
      </c>
      <c r="AO5" s="4">
        <v>3.3000000000000002E-2</v>
      </c>
      <c r="AP5" s="4">
        <v>0.02</v>
      </c>
      <c r="AQ5" s="4"/>
      <c r="AR5" s="4">
        <v>2.4E-2</v>
      </c>
      <c r="AS5" s="4">
        <v>3.5000000000000003E-2</v>
      </c>
      <c r="AT5" s="4">
        <v>2.5999999999999999E-2</v>
      </c>
      <c r="AU5" s="4">
        <v>3.1E-2</v>
      </c>
      <c r="AV5" s="4">
        <v>1.9E-2</v>
      </c>
      <c r="AW5" s="4">
        <v>3.5000000000000003E-2</v>
      </c>
      <c r="AX5" s="4">
        <v>1.4999999999999999E-2</v>
      </c>
      <c r="AY5" s="4">
        <v>2.1000000000000001E-2</v>
      </c>
      <c r="AZ5" s="4">
        <v>2.8000000000000001E-2</v>
      </c>
      <c r="BA5" s="4">
        <v>2.5999999999999999E-2</v>
      </c>
      <c r="BB5" s="4">
        <v>0.04</v>
      </c>
      <c r="BC5" s="4">
        <v>2.5000000000000001E-2</v>
      </c>
      <c r="BD5" s="4">
        <v>2.3E-2</v>
      </c>
      <c r="BE5" s="4"/>
      <c r="BF5" s="4">
        <v>2.1000000000000001E-2</v>
      </c>
      <c r="BG5" s="4">
        <v>1.4999999999999999E-2</v>
      </c>
      <c r="BH5" s="4">
        <v>2.3E-2</v>
      </c>
      <c r="BI5" s="4">
        <v>0.03</v>
      </c>
      <c r="BJ5" s="4">
        <v>1.6E-2</v>
      </c>
      <c r="BK5" s="4">
        <v>2.5999999999999999E-2</v>
      </c>
      <c r="BL5" s="4">
        <v>7.6999999999999999E-2</v>
      </c>
      <c r="BM5" s="4">
        <v>9.1999999999999998E-2</v>
      </c>
      <c r="BN5" s="4">
        <v>0.10299999999999999</v>
      </c>
      <c r="BO5" s="4">
        <v>6.7000000000000004E-2</v>
      </c>
      <c r="BP5" s="4">
        <v>8.2000000000000003E-2</v>
      </c>
      <c r="BQ5" s="4">
        <v>8.5999999999999993E-2</v>
      </c>
      <c r="BR5" s="4">
        <v>9.2999999999999999E-2</v>
      </c>
      <c r="BS5" s="4">
        <v>8.1000000000000003E-2</v>
      </c>
      <c r="BT5" s="4">
        <v>8.5999999999999993E-2</v>
      </c>
      <c r="BU5" s="4">
        <v>7.0999999999999994E-2</v>
      </c>
      <c r="BV5" s="4">
        <v>6.2E-2</v>
      </c>
      <c r="BW5" s="4">
        <v>7.1999999999999995E-2</v>
      </c>
      <c r="BX5" s="4">
        <v>9.5000000000000001E-2</v>
      </c>
      <c r="BY5" s="4">
        <v>6.9000000000000006E-2</v>
      </c>
      <c r="BZ5" s="4">
        <v>7.6999999999999999E-2</v>
      </c>
      <c r="CA5" s="4">
        <v>8.6999999999999994E-2</v>
      </c>
      <c r="CB5" s="4">
        <v>0.436</v>
      </c>
      <c r="CC5" s="4">
        <v>8.6999999999999994E-2</v>
      </c>
      <c r="CD5" s="4">
        <v>6.5000000000000002E-2</v>
      </c>
      <c r="CE5" s="4">
        <v>0.05</v>
      </c>
      <c r="CF5" s="4">
        <v>7.3999999999999996E-2</v>
      </c>
      <c r="CG5" s="4">
        <v>6.8000000000000005E-2</v>
      </c>
      <c r="CH5" s="4">
        <v>7.0000000000000007E-2</v>
      </c>
      <c r="CI5" s="4">
        <v>0.09</v>
      </c>
      <c r="CJ5" s="4">
        <v>7.3999999999999996E-2</v>
      </c>
      <c r="CK5" s="4">
        <v>9.8000000000000004E-2</v>
      </c>
      <c r="CL5" s="4">
        <v>7.4999999999999997E-2</v>
      </c>
      <c r="CM5" s="4">
        <v>7.5999999999999998E-2</v>
      </c>
      <c r="CN5" s="4">
        <v>8.6999999999999994E-2</v>
      </c>
      <c r="CO5" s="4">
        <v>0.30399999999999999</v>
      </c>
      <c r="CP5" s="4">
        <v>7.6999999999999999E-2</v>
      </c>
      <c r="CQ5" s="4">
        <v>7.8E-2</v>
      </c>
      <c r="CR5" s="4">
        <v>5.6000000000000001E-2</v>
      </c>
      <c r="CS5" s="4">
        <v>6.7000000000000004E-2</v>
      </c>
      <c r="CT5" s="4">
        <v>3.6999999999999998E-2</v>
      </c>
      <c r="CU5" s="4">
        <v>7.0999999999999994E-2</v>
      </c>
      <c r="CV5" s="4">
        <v>7.5999999999999998E-2</v>
      </c>
      <c r="CW5" s="4">
        <v>9.7000000000000003E-2</v>
      </c>
      <c r="CX5" s="4">
        <v>0.44</v>
      </c>
      <c r="CY5" s="4">
        <v>0.08</v>
      </c>
      <c r="CZ5" s="4">
        <v>7.4999999999999997E-2</v>
      </c>
      <c r="DA5" s="4">
        <v>0.112</v>
      </c>
      <c r="DB5" s="4">
        <v>0.09</v>
      </c>
      <c r="DC5" s="4">
        <v>0.157</v>
      </c>
    </row>
    <row r="6" spans="1:107" x14ac:dyDescent="0.25">
      <c r="A6" s="17" t="s">
        <v>5</v>
      </c>
      <c r="B6" s="40"/>
      <c r="C6" s="4">
        <v>26.657</v>
      </c>
      <c r="D6" s="4">
        <v>26.777999999999999</v>
      </c>
      <c r="E6" s="4">
        <v>26.788</v>
      </c>
      <c r="F6" s="4">
        <v>26.559000000000001</v>
      </c>
      <c r="G6" s="4">
        <v>26.494</v>
      </c>
      <c r="H6" s="4">
        <v>26.782</v>
      </c>
      <c r="I6" s="4">
        <v>26.667999999999999</v>
      </c>
      <c r="J6" s="4">
        <v>26.715</v>
      </c>
      <c r="K6" s="4">
        <v>26.422000000000001</v>
      </c>
      <c r="L6" s="4">
        <v>26.852</v>
      </c>
      <c r="M6" s="4">
        <v>26.766999999999999</v>
      </c>
      <c r="N6" s="4">
        <v>26.643999999999998</v>
      </c>
      <c r="O6" s="4">
        <v>26.837</v>
      </c>
      <c r="P6" s="4">
        <v>26.783999999999999</v>
      </c>
      <c r="Q6" s="4">
        <v>26.93</v>
      </c>
      <c r="R6" s="4">
        <v>26.742000000000001</v>
      </c>
      <c r="S6" s="4">
        <v>26.850999999999999</v>
      </c>
      <c r="T6" s="4">
        <v>27.263999999999999</v>
      </c>
      <c r="U6" s="4">
        <v>27.004000000000001</v>
      </c>
      <c r="V6" s="4">
        <v>26.981999999999999</v>
      </c>
      <c r="W6" s="4">
        <v>27.14</v>
      </c>
      <c r="X6" s="4">
        <v>26.963000000000001</v>
      </c>
      <c r="Y6" s="4">
        <v>26.963999999999999</v>
      </c>
      <c r="Z6" s="4">
        <v>26.917000000000002</v>
      </c>
      <c r="AA6" s="4">
        <v>27.096</v>
      </c>
      <c r="AB6" s="4">
        <v>27.03</v>
      </c>
      <c r="AC6" s="4">
        <v>26.942</v>
      </c>
      <c r="AD6" s="4">
        <v>26.959</v>
      </c>
      <c r="AE6" s="4">
        <v>26.899000000000001</v>
      </c>
      <c r="AF6" s="4"/>
      <c r="AG6" s="4">
        <v>26.547999999999998</v>
      </c>
      <c r="AH6" s="4">
        <v>23.538</v>
      </c>
      <c r="AI6" s="4">
        <v>23.780999999999999</v>
      </c>
      <c r="AJ6" s="4">
        <v>23.855</v>
      </c>
      <c r="AK6" s="4">
        <v>23.584</v>
      </c>
      <c r="AL6" s="4">
        <v>23.759</v>
      </c>
      <c r="AM6" s="4">
        <v>23.538</v>
      </c>
      <c r="AN6" s="4">
        <v>23.533000000000001</v>
      </c>
      <c r="AO6" s="4">
        <v>23.811</v>
      </c>
      <c r="AP6" s="4">
        <v>23.792000000000002</v>
      </c>
      <c r="AQ6" s="4"/>
      <c r="AR6" s="4">
        <v>23.689</v>
      </c>
      <c r="AS6" s="4">
        <v>23.6</v>
      </c>
      <c r="AT6" s="4">
        <v>23.687999999999999</v>
      </c>
      <c r="AU6" s="4">
        <v>23.637</v>
      </c>
      <c r="AV6" s="4">
        <v>23.89</v>
      </c>
      <c r="AW6" s="4">
        <v>23.821999999999999</v>
      </c>
      <c r="AX6" s="4">
        <v>23.603000000000002</v>
      </c>
      <c r="AY6" s="4">
        <v>23.646000000000001</v>
      </c>
      <c r="AZ6" s="4">
        <v>23.82</v>
      </c>
      <c r="BA6" s="4">
        <v>23.582999999999998</v>
      </c>
      <c r="BB6" s="4">
        <v>23.547000000000001</v>
      </c>
      <c r="BC6" s="4">
        <v>23.53</v>
      </c>
      <c r="BD6" s="4">
        <v>23.783999999999999</v>
      </c>
      <c r="BE6" s="4"/>
      <c r="BF6" s="4">
        <v>24.036999999999999</v>
      </c>
      <c r="BG6" s="4">
        <v>24.385999999999999</v>
      </c>
      <c r="BH6" s="4">
        <v>23.678999999999998</v>
      </c>
      <c r="BI6" s="4">
        <v>23.638000000000002</v>
      </c>
      <c r="BJ6" s="4">
        <v>23.873999999999999</v>
      </c>
      <c r="BK6" s="4">
        <v>24.244</v>
      </c>
      <c r="BL6" s="4">
        <v>26.675000000000001</v>
      </c>
      <c r="BM6" s="4">
        <v>26.564</v>
      </c>
      <c r="BN6" s="4">
        <v>26.795999999999999</v>
      </c>
      <c r="BO6" s="4">
        <v>26.663</v>
      </c>
      <c r="BP6" s="4">
        <v>26.864000000000001</v>
      </c>
      <c r="BQ6" s="4">
        <v>26.760999999999999</v>
      </c>
      <c r="BR6" s="4">
        <v>26.768000000000001</v>
      </c>
      <c r="BS6" s="4">
        <v>26.783000000000001</v>
      </c>
      <c r="BT6" s="4">
        <v>26.757999999999999</v>
      </c>
      <c r="BU6" s="4">
        <v>26.888000000000002</v>
      </c>
      <c r="BV6" s="4">
        <v>26.672000000000001</v>
      </c>
      <c r="BW6" s="4">
        <v>26.786000000000001</v>
      </c>
      <c r="BX6" s="4">
        <v>26.7</v>
      </c>
      <c r="BY6" s="4">
        <v>26.728999999999999</v>
      </c>
      <c r="BZ6" s="4">
        <v>26.797999999999998</v>
      </c>
      <c r="CA6" s="4">
        <v>26.364999999999998</v>
      </c>
      <c r="CB6" s="4">
        <v>26.245000000000001</v>
      </c>
      <c r="CC6" s="4">
        <v>26.748000000000001</v>
      </c>
      <c r="CD6" s="4">
        <v>26.817</v>
      </c>
      <c r="CE6" s="4">
        <v>26.943000000000001</v>
      </c>
      <c r="CF6" s="4">
        <v>26.882999999999999</v>
      </c>
      <c r="CG6" s="4">
        <v>26.651</v>
      </c>
      <c r="CH6" s="4">
        <v>26.792999999999999</v>
      </c>
      <c r="CI6" s="4">
        <v>26.901</v>
      </c>
      <c r="CJ6" s="4">
        <v>27.285</v>
      </c>
      <c r="CK6" s="4">
        <v>27.216999999999999</v>
      </c>
      <c r="CL6" s="4">
        <v>26.952000000000002</v>
      </c>
      <c r="CM6" s="4">
        <v>27.09</v>
      </c>
      <c r="CN6" s="4">
        <v>27.277999999999999</v>
      </c>
      <c r="CO6" s="4">
        <v>27.13</v>
      </c>
      <c r="CP6" s="4">
        <v>27.273</v>
      </c>
      <c r="CQ6" s="4">
        <v>27.108000000000001</v>
      </c>
      <c r="CR6" s="4">
        <v>26.870999999999999</v>
      </c>
      <c r="CS6" s="4">
        <v>27.26</v>
      </c>
      <c r="CT6" s="4">
        <v>27.315000000000001</v>
      </c>
      <c r="CU6" s="4">
        <v>27.074999999999999</v>
      </c>
      <c r="CV6" s="4">
        <v>26.884</v>
      </c>
      <c r="CW6" s="4">
        <v>26.056000000000001</v>
      </c>
      <c r="CX6" s="4">
        <v>27.036000000000001</v>
      </c>
      <c r="CY6" s="4">
        <v>27.303000000000001</v>
      </c>
      <c r="CZ6" s="4">
        <v>27.196999999999999</v>
      </c>
      <c r="DA6" s="4">
        <v>27.422000000000001</v>
      </c>
      <c r="DB6" s="4">
        <v>27.411999999999999</v>
      </c>
      <c r="DC6" s="4">
        <v>27.050999999999998</v>
      </c>
    </row>
    <row r="7" spans="1:107" x14ac:dyDescent="0.25">
      <c r="A7" s="18" t="s">
        <v>6</v>
      </c>
      <c r="B7" s="39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</row>
    <row r="8" spans="1:107" x14ac:dyDescent="0.25">
      <c r="A8" s="18" t="s">
        <v>7</v>
      </c>
      <c r="B8" s="39"/>
      <c r="C8" s="4">
        <v>0.40699999999999997</v>
      </c>
      <c r="D8" s="4">
        <v>0.17599999999999999</v>
      </c>
      <c r="E8" s="4">
        <v>0.26100000000000001</v>
      </c>
      <c r="F8" s="4">
        <v>0.311</v>
      </c>
      <c r="G8" s="4">
        <v>0.191</v>
      </c>
      <c r="H8" s="4">
        <v>0.16800000000000001</v>
      </c>
      <c r="I8" s="4">
        <v>0.19400000000000001</v>
      </c>
      <c r="J8" s="4">
        <v>0.20899999999999999</v>
      </c>
      <c r="K8" s="4">
        <v>0.254</v>
      </c>
      <c r="L8" s="4">
        <v>0.20200000000000001</v>
      </c>
      <c r="M8" s="4">
        <v>0.29799999999999999</v>
      </c>
      <c r="N8" s="4">
        <v>0.23699999999999999</v>
      </c>
      <c r="O8" s="4">
        <v>0.36599999999999999</v>
      </c>
      <c r="P8" s="4">
        <v>0.17699999999999999</v>
      </c>
      <c r="Q8" s="4">
        <v>0.18</v>
      </c>
      <c r="R8" s="4">
        <v>0.13</v>
      </c>
      <c r="S8" s="4">
        <v>0.30299999999999999</v>
      </c>
      <c r="T8" s="4">
        <v>0.14099999999999999</v>
      </c>
      <c r="U8" s="4">
        <v>0.16600000000000001</v>
      </c>
      <c r="V8" s="4">
        <v>0.21299999999999999</v>
      </c>
      <c r="W8" s="4">
        <v>0.19900000000000001</v>
      </c>
      <c r="X8" s="4">
        <v>0.183</v>
      </c>
      <c r="Y8" s="4">
        <v>0.27</v>
      </c>
      <c r="Z8" s="4">
        <v>0.191</v>
      </c>
      <c r="AA8" s="4">
        <v>0.13</v>
      </c>
      <c r="AB8" s="4">
        <v>0.16500000000000001</v>
      </c>
      <c r="AC8" s="4">
        <v>0.28699999999999998</v>
      </c>
      <c r="AD8" s="4">
        <v>0.125</v>
      </c>
      <c r="AE8" s="4">
        <v>0.11799999999999999</v>
      </c>
      <c r="AF8" s="4"/>
      <c r="AG8" s="4">
        <v>0.161</v>
      </c>
      <c r="AH8" s="4">
        <v>0.14099999999999999</v>
      </c>
      <c r="AI8" s="4">
        <v>0.16700000000000001</v>
      </c>
      <c r="AJ8" s="4">
        <v>0.155</v>
      </c>
      <c r="AK8" s="4">
        <v>0.13900000000000001</v>
      </c>
      <c r="AL8" s="4">
        <v>0.13</v>
      </c>
      <c r="AM8" s="4">
        <v>0.1</v>
      </c>
      <c r="AN8" s="4">
        <v>0.158</v>
      </c>
      <c r="AO8" s="4">
        <v>0.13800000000000001</v>
      </c>
      <c r="AP8" s="4">
        <v>0.188</v>
      </c>
      <c r="AQ8" s="4"/>
      <c r="AR8" s="4">
        <v>0.14099999999999999</v>
      </c>
      <c r="AS8" s="4">
        <v>0.158</v>
      </c>
      <c r="AT8" s="4">
        <v>0.16900000000000001</v>
      </c>
      <c r="AU8" s="4">
        <v>0.19600000000000001</v>
      </c>
      <c r="AV8" s="4">
        <v>0.221</v>
      </c>
      <c r="AW8" s="4">
        <v>0.14599999999999999</v>
      </c>
      <c r="AX8" s="4">
        <v>0.216</v>
      </c>
      <c r="AY8" s="4">
        <v>0.16900000000000001</v>
      </c>
      <c r="AZ8" s="4">
        <v>0.20499999999999999</v>
      </c>
      <c r="BA8" s="4">
        <v>0.221</v>
      </c>
      <c r="BB8" s="4">
        <v>0.19400000000000001</v>
      </c>
      <c r="BC8" s="4">
        <v>0.20399999999999999</v>
      </c>
      <c r="BD8" s="4">
        <v>0.255</v>
      </c>
      <c r="BE8" s="4"/>
      <c r="BF8" s="4">
        <v>9.4E-2</v>
      </c>
      <c r="BG8" s="4">
        <v>9.0999999999999998E-2</v>
      </c>
      <c r="BH8" s="4">
        <v>0.24099999999999999</v>
      </c>
      <c r="BI8" s="4">
        <v>0.19900000000000001</v>
      </c>
      <c r="BJ8" s="4">
        <v>0.16600000000000001</v>
      </c>
      <c r="BK8" s="4">
        <v>0.2</v>
      </c>
      <c r="BL8" s="4">
        <v>0.26200000000000001</v>
      </c>
      <c r="BM8" s="4">
        <v>0.18</v>
      </c>
      <c r="BN8" s="4">
        <v>0.26700000000000002</v>
      </c>
      <c r="BO8" s="4">
        <v>0.16800000000000001</v>
      </c>
      <c r="BP8" s="4">
        <v>0.20200000000000001</v>
      </c>
      <c r="BQ8" s="4">
        <v>0.16500000000000001</v>
      </c>
      <c r="BR8" s="4">
        <v>0.17100000000000001</v>
      </c>
      <c r="BS8" s="4">
        <v>0.16800000000000001</v>
      </c>
      <c r="BT8" s="4">
        <v>0.17399999999999999</v>
      </c>
      <c r="BU8" s="4">
        <v>0.187</v>
      </c>
      <c r="BV8" s="4">
        <v>0.22900000000000001</v>
      </c>
      <c r="BW8" s="4">
        <v>0.158</v>
      </c>
      <c r="BX8" s="4">
        <v>0.16900000000000001</v>
      </c>
      <c r="BY8" s="4">
        <v>0.16800000000000001</v>
      </c>
      <c r="BZ8" s="4">
        <v>0.193</v>
      </c>
      <c r="CA8" s="4">
        <v>0.188</v>
      </c>
      <c r="CB8" s="4">
        <v>0.41599999999999998</v>
      </c>
      <c r="CC8" s="4">
        <v>0.36399999999999999</v>
      </c>
      <c r="CD8" s="4">
        <v>0.17100000000000001</v>
      </c>
      <c r="CE8" s="4">
        <v>0.152</v>
      </c>
      <c r="CF8" s="4">
        <v>0.185</v>
      </c>
      <c r="CG8" s="4">
        <v>0.20599999999999999</v>
      </c>
      <c r="CH8" s="4">
        <v>0.157</v>
      </c>
      <c r="CI8" s="4">
        <v>0.251</v>
      </c>
      <c r="CJ8" s="4">
        <v>0.18</v>
      </c>
      <c r="CK8" s="4">
        <v>0.26200000000000001</v>
      </c>
      <c r="CL8" s="4">
        <v>0.21199999999999999</v>
      </c>
      <c r="CM8" s="4">
        <v>0.151</v>
      </c>
      <c r="CN8" s="4">
        <v>0.19600000000000001</v>
      </c>
      <c r="CO8" s="4">
        <v>1.7529999999999999</v>
      </c>
      <c r="CP8" s="4">
        <v>0.17299999999999999</v>
      </c>
      <c r="CQ8" s="4">
        <v>0.14299999999999999</v>
      </c>
      <c r="CR8" s="4">
        <v>0.1</v>
      </c>
      <c r="CS8" s="4">
        <v>0.16500000000000001</v>
      </c>
      <c r="CT8" s="4">
        <v>0.1</v>
      </c>
      <c r="CU8" s="4">
        <v>0.17299999999999999</v>
      </c>
      <c r="CV8" s="4">
        <v>0.16500000000000001</v>
      </c>
      <c r="CW8" s="4">
        <v>0.26800000000000002</v>
      </c>
      <c r="CX8" s="4">
        <v>2.1659999999999999</v>
      </c>
      <c r="CY8" s="4">
        <v>0.14000000000000001</v>
      </c>
      <c r="CZ8" s="4">
        <v>0.13</v>
      </c>
      <c r="DA8" s="4">
        <v>0.28599999999999998</v>
      </c>
      <c r="DB8" s="4">
        <v>0.16600000000000001</v>
      </c>
      <c r="DC8" s="4">
        <v>0.53</v>
      </c>
    </row>
    <row r="9" spans="1:107" x14ac:dyDescent="0.25">
      <c r="A9" s="18" t="s">
        <v>8</v>
      </c>
      <c r="B9" s="3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</row>
    <row r="10" spans="1:107" x14ac:dyDescent="0.25">
      <c r="A10" s="18" t="s">
        <v>9</v>
      </c>
      <c r="B10" s="39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</row>
    <row r="11" spans="1:107" x14ac:dyDescent="0.25">
      <c r="A11" s="19" t="s">
        <v>10</v>
      </c>
      <c r="B11" s="43"/>
      <c r="C11" s="4">
        <v>8.9380000000000006</v>
      </c>
      <c r="D11" s="4">
        <v>9.0609999999999999</v>
      </c>
      <c r="E11" s="4">
        <v>9.02</v>
      </c>
      <c r="F11" s="4">
        <v>9.0280000000000005</v>
      </c>
      <c r="G11" s="4">
        <v>8.8780000000000001</v>
      </c>
      <c r="H11" s="4">
        <v>8.9239999999999995</v>
      </c>
      <c r="I11" s="4">
        <v>8.9529999999999994</v>
      </c>
      <c r="J11" s="4">
        <v>8.9320000000000004</v>
      </c>
      <c r="K11" s="4">
        <v>8.7560000000000002</v>
      </c>
      <c r="L11" s="4">
        <v>9.02</v>
      </c>
      <c r="M11" s="4">
        <v>8.9830000000000005</v>
      </c>
      <c r="N11" s="4">
        <v>9.0109999999999992</v>
      </c>
      <c r="O11" s="4">
        <v>9.0679999999999996</v>
      </c>
      <c r="P11" s="4">
        <v>9.2029999999999994</v>
      </c>
      <c r="Q11" s="4">
        <v>9.2989999999999995</v>
      </c>
      <c r="R11" s="4">
        <v>9.234</v>
      </c>
      <c r="S11" s="4">
        <v>9.18</v>
      </c>
      <c r="T11" s="4">
        <v>9.3859999999999992</v>
      </c>
      <c r="U11" s="4">
        <v>9.2710000000000008</v>
      </c>
      <c r="V11" s="4">
        <v>9.2129999999999992</v>
      </c>
      <c r="W11" s="4">
        <v>9.2759999999999998</v>
      </c>
      <c r="X11" s="4">
        <v>9.2850000000000001</v>
      </c>
      <c r="Y11" s="4">
        <v>9.3490000000000002</v>
      </c>
      <c r="Z11" s="4">
        <v>9.2799999999999994</v>
      </c>
      <c r="AA11" s="4">
        <v>9.3309999999999995</v>
      </c>
      <c r="AB11" s="4">
        <v>9.3059999999999992</v>
      </c>
      <c r="AC11" s="4">
        <v>9.3019999999999996</v>
      </c>
      <c r="AD11" s="4">
        <v>9.3000000000000007</v>
      </c>
      <c r="AE11" s="4">
        <v>9.3010000000000002</v>
      </c>
      <c r="AF11" s="4"/>
      <c r="AG11" s="4">
        <v>8.8059999999999992</v>
      </c>
      <c r="AH11" s="4">
        <v>5.6189999999999998</v>
      </c>
      <c r="AI11" s="4">
        <v>5.5259999999999998</v>
      </c>
      <c r="AJ11" s="4">
        <v>5.5609999999999999</v>
      </c>
      <c r="AK11" s="4">
        <v>5.5650000000000004</v>
      </c>
      <c r="AL11" s="4">
        <v>5.5090000000000003</v>
      </c>
      <c r="AM11" s="4">
        <v>5.4809999999999999</v>
      </c>
      <c r="AN11" s="4">
        <v>5.4960000000000004</v>
      </c>
      <c r="AO11" s="4">
        <v>5.5620000000000003</v>
      </c>
      <c r="AP11" s="4">
        <v>5.5069999999999997</v>
      </c>
      <c r="AQ11" s="4"/>
      <c r="AR11" s="4">
        <v>5.5069999999999997</v>
      </c>
      <c r="AS11" s="4">
        <v>5.5039999999999996</v>
      </c>
      <c r="AT11" s="4">
        <v>5.4409999999999998</v>
      </c>
      <c r="AU11" s="4">
        <v>5.5449999999999999</v>
      </c>
      <c r="AV11" s="4">
        <v>5.5439999999999996</v>
      </c>
      <c r="AW11" s="4">
        <v>5.617</v>
      </c>
      <c r="AX11" s="4">
        <v>5.6059999999999999</v>
      </c>
      <c r="AY11" s="4">
        <v>5.5590000000000002</v>
      </c>
      <c r="AZ11" s="4">
        <v>5.6459999999999999</v>
      </c>
      <c r="BA11" s="4">
        <v>5.6040000000000001</v>
      </c>
      <c r="BB11" s="4">
        <v>5.63</v>
      </c>
      <c r="BC11" s="4">
        <v>5.4829999999999997</v>
      </c>
      <c r="BD11" s="4">
        <v>5.64</v>
      </c>
      <c r="BE11" s="4"/>
      <c r="BF11" s="4">
        <v>5.8029999999999999</v>
      </c>
      <c r="BG11" s="4">
        <v>5.9009999999999998</v>
      </c>
      <c r="BH11" s="4">
        <v>5.5860000000000003</v>
      </c>
      <c r="BI11" s="4">
        <v>5.5629999999999997</v>
      </c>
      <c r="BJ11" s="4">
        <v>5.5970000000000004</v>
      </c>
      <c r="BK11" s="4">
        <v>6.1639999999999997</v>
      </c>
      <c r="BL11" s="4">
        <v>8.7650000000000006</v>
      </c>
      <c r="BM11" s="4">
        <v>8.8450000000000006</v>
      </c>
      <c r="BN11" s="4">
        <v>8.84</v>
      </c>
      <c r="BO11" s="4">
        <v>8.7899999999999991</v>
      </c>
      <c r="BP11" s="4">
        <v>8.7910000000000004</v>
      </c>
      <c r="BQ11" s="4">
        <v>8.9969999999999999</v>
      </c>
      <c r="BR11" s="4">
        <v>8.8699999999999992</v>
      </c>
      <c r="BS11" s="4">
        <v>8.9610000000000003</v>
      </c>
      <c r="BT11" s="4">
        <v>8.9009999999999998</v>
      </c>
      <c r="BU11" s="4">
        <v>8.9730000000000008</v>
      </c>
      <c r="BV11" s="4">
        <v>9.0109999999999992</v>
      </c>
      <c r="BW11" s="4">
        <v>8.9420000000000002</v>
      </c>
      <c r="BX11" s="4">
        <v>9.0709999999999997</v>
      </c>
      <c r="BY11" s="4">
        <v>9.0730000000000004</v>
      </c>
      <c r="BZ11" s="4">
        <v>8.9130000000000003</v>
      </c>
      <c r="CA11" s="4">
        <v>8.5419999999999998</v>
      </c>
      <c r="CB11" s="4">
        <v>8.6690000000000005</v>
      </c>
      <c r="CC11" s="4">
        <v>9.0709999999999997</v>
      </c>
      <c r="CD11" s="4">
        <v>9.0570000000000004</v>
      </c>
      <c r="CE11" s="4">
        <v>9.1120000000000001</v>
      </c>
      <c r="CF11" s="4">
        <v>9.048</v>
      </c>
      <c r="CG11" s="4">
        <v>8.9890000000000008</v>
      </c>
      <c r="CH11" s="4">
        <v>9.1050000000000004</v>
      </c>
      <c r="CI11" s="4">
        <v>9.3170000000000002</v>
      </c>
      <c r="CJ11" s="4">
        <v>9.4510000000000005</v>
      </c>
      <c r="CK11" s="4">
        <v>9.3800000000000008</v>
      </c>
      <c r="CL11" s="4">
        <v>9.4060000000000006</v>
      </c>
      <c r="CM11" s="4">
        <v>9.5239999999999991</v>
      </c>
      <c r="CN11" s="4">
        <v>9.49</v>
      </c>
      <c r="CO11" s="4">
        <v>9.3170000000000002</v>
      </c>
      <c r="CP11" s="4">
        <v>9.5429999999999993</v>
      </c>
      <c r="CQ11" s="4">
        <v>9.5</v>
      </c>
      <c r="CR11" s="4">
        <v>9.1120000000000001</v>
      </c>
      <c r="CS11" s="4">
        <v>9.4320000000000004</v>
      </c>
      <c r="CT11" s="4">
        <v>9.4410000000000007</v>
      </c>
      <c r="CU11" s="4">
        <v>9.4369999999999994</v>
      </c>
      <c r="CV11" s="4">
        <v>9.4030000000000005</v>
      </c>
      <c r="CW11" s="4">
        <v>9.2360000000000007</v>
      </c>
      <c r="CX11" s="4">
        <v>9.26</v>
      </c>
      <c r="CY11" s="4">
        <v>9.5289999999999999</v>
      </c>
      <c r="CZ11" s="4">
        <v>9.5090000000000003</v>
      </c>
      <c r="DA11" s="4">
        <v>9.4640000000000004</v>
      </c>
      <c r="DB11" s="4">
        <v>9.3800000000000008</v>
      </c>
      <c r="DC11" s="4">
        <v>9.4179999999999993</v>
      </c>
    </row>
    <row r="12" spans="1:107" x14ac:dyDescent="0.25">
      <c r="A12" s="18" t="s">
        <v>11</v>
      </c>
      <c r="B12" s="39"/>
      <c r="C12" s="4">
        <v>6.5670000000000002</v>
      </c>
      <c r="D12" s="4">
        <v>6.3570000000000002</v>
      </c>
      <c r="E12" s="4">
        <v>6.2759999999999998</v>
      </c>
      <c r="F12" s="4">
        <v>6.375</v>
      </c>
      <c r="G12" s="4">
        <v>6.266</v>
      </c>
      <c r="H12" s="4">
        <v>6.5410000000000004</v>
      </c>
      <c r="I12" s="4">
        <v>6.3849999999999998</v>
      </c>
      <c r="J12" s="4">
        <v>6.3360000000000003</v>
      </c>
      <c r="K12" s="4">
        <v>6.4809999999999999</v>
      </c>
      <c r="L12" s="4">
        <v>6.3289999999999997</v>
      </c>
      <c r="M12" s="4">
        <v>6.4080000000000004</v>
      </c>
      <c r="N12" s="4">
        <v>6.2290000000000001</v>
      </c>
      <c r="O12" s="4">
        <v>6.39</v>
      </c>
      <c r="P12" s="4">
        <v>6.3380000000000001</v>
      </c>
      <c r="Q12" s="4">
        <v>6.3970000000000002</v>
      </c>
      <c r="R12" s="4">
        <v>6.2210000000000001</v>
      </c>
      <c r="S12" s="4">
        <v>6.1280000000000001</v>
      </c>
      <c r="T12" s="4">
        <v>6.085</v>
      </c>
      <c r="U12" s="4">
        <v>6.24</v>
      </c>
      <c r="V12" s="4">
        <v>6.1719999999999997</v>
      </c>
      <c r="W12" s="4">
        <v>6.242</v>
      </c>
      <c r="X12" s="4">
        <v>6.1660000000000004</v>
      </c>
      <c r="Y12" s="4">
        <v>6.101</v>
      </c>
      <c r="Z12" s="4">
        <v>6.0990000000000002</v>
      </c>
      <c r="AA12" s="4">
        <v>6.3079999999999998</v>
      </c>
      <c r="AB12" s="4">
        <v>6.0529999999999999</v>
      </c>
      <c r="AC12" s="4">
        <v>6.2649999999999997</v>
      </c>
      <c r="AD12" s="4">
        <v>6.1470000000000002</v>
      </c>
      <c r="AE12" s="4">
        <v>6.1210000000000004</v>
      </c>
      <c r="AF12" s="4"/>
      <c r="AG12" s="4">
        <v>6.5620000000000003</v>
      </c>
      <c r="AH12" s="4">
        <v>7.92</v>
      </c>
      <c r="AI12" s="4">
        <v>8.1820000000000004</v>
      </c>
      <c r="AJ12" s="4">
        <v>8.3249999999999993</v>
      </c>
      <c r="AK12" s="4">
        <v>7.9450000000000003</v>
      </c>
      <c r="AL12" s="4">
        <v>8.0449999999999999</v>
      </c>
      <c r="AM12" s="4">
        <v>7.992</v>
      </c>
      <c r="AN12" s="4">
        <v>8.1549999999999994</v>
      </c>
      <c r="AO12" s="4">
        <v>8.0830000000000002</v>
      </c>
      <c r="AP12" s="4">
        <v>8.2880000000000003</v>
      </c>
      <c r="AQ12" s="4"/>
      <c r="AR12" s="4">
        <v>8.0820000000000007</v>
      </c>
      <c r="AS12" s="4">
        <v>8.0640000000000001</v>
      </c>
      <c r="AT12" s="4">
        <v>8.0860000000000003</v>
      </c>
      <c r="AU12" s="4">
        <v>8.0950000000000006</v>
      </c>
      <c r="AV12" s="4">
        <v>8.14</v>
      </c>
      <c r="AW12" s="4">
        <v>8.0950000000000006</v>
      </c>
      <c r="AX12" s="4">
        <v>8.0489999999999995</v>
      </c>
      <c r="AY12" s="4">
        <v>8.1259999999999994</v>
      </c>
      <c r="AZ12" s="4">
        <v>8.0890000000000004</v>
      </c>
      <c r="BA12" s="4">
        <v>7.8890000000000002</v>
      </c>
      <c r="BB12" s="4">
        <v>7.907</v>
      </c>
      <c r="BC12" s="4">
        <v>7.9770000000000003</v>
      </c>
      <c r="BD12" s="4">
        <v>8.0879999999999992</v>
      </c>
      <c r="BE12" s="4"/>
      <c r="BF12" s="4">
        <v>8.31</v>
      </c>
      <c r="BG12" s="4">
        <v>8.0150000000000006</v>
      </c>
      <c r="BH12" s="4">
        <v>8.0660000000000007</v>
      </c>
      <c r="BI12" s="4">
        <v>8.0709999999999997</v>
      </c>
      <c r="BJ12" s="4">
        <v>8.1850000000000005</v>
      </c>
      <c r="BK12" s="4">
        <v>7.7590000000000003</v>
      </c>
      <c r="BL12" s="4">
        <v>6.5010000000000003</v>
      </c>
      <c r="BM12" s="4">
        <v>6.4480000000000004</v>
      </c>
      <c r="BN12" s="4">
        <v>6.734</v>
      </c>
      <c r="BO12" s="4">
        <v>6.4610000000000003</v>
      </c>
      <c r="BP12" s="4">
        <v>6.3810000000000002</v>
      </c>
      <c r="BQ12" s="4">
        <v>6.3979999999999997</v>
      </c>
      <c r="BR12" s="4">
        <v>6.5190000000000001</v>
      </c>
      <c r="BS12" s="4">
        <v>6.5259999999999998</v>
      </c>
      <c r="BT12" s="4">
        <v>6.5720000000000001</v>
      </c>
      <c r="BU12" s="4">
        <v>6.4909999999999997</v>
      </c>
      <c r="BV12" s="4">
        <v>6.4749999999999996</v>
      </c>
      <c r="BW12" s="4">
        <v>6.5970000000000004</v>
      </c>
      <c r="BX12" s="4">
        <v>6.5960000000000001</v>
      </c>
      <c r="BY12" s="4">
        <v>6.306</v>
      </c>
      <c r="BZ12" s="4">
        <v>6.5549999999999997</v>
      </c>
      <c r="CA12" s="4">
        <v>6.8179999999999996</v>
      </c>
      <c r="CB12" s="4">
        <v>6.3559999999999999</v>
      </c>
      <c r="CC12" s="4">
        <v>6.5289999999999999</v>
      </c>
      <c r="CD12" s="4">
        <v>6.407</v>
      </c>
      <c r="CE12" s="4">
        <v>6.5549999999999997</v>
      </c>
      <c r="CF12" s="4">
        <v>6.4089999999999998</v>
      </c>
      <c r="CG12" s="4">
        <v>6.4240000000000004</v>
      </c>
      <c r="CH12" s="4">
        <v>6.4249999999999998</v>
      </c>
      <c r="CI12" s="4">
        <v>6.2910000000000004</v>
      </c>
      <c r="CJ12" s="4">
        <v>6.32</v>
      </c>
      <c r="CK12" s="4">
        <v>6.2080000000000002</v>
      </c>
      <c r="CL12" s="4">
        <v>6.3289999999999997</v>
      </c>
      <c r="CM12" s="4">
        <v>6.282</v>
      </c>
      <c r="CN12" s="4">
        <v>6.3490000000000002</v>
      </c>
      <c r="CO12" s="4">
        <v>6.3940000000000001</v>
      </c>
      <c r="CP12" s="4">
        <v>6.1379999999999999</v>
      </c>
      <c r="CQ12" s="4">
        <v>6.133</v>
      </c>
      <c r="CR12" s="4">
        <v>6.3179999999999996</v>
      </c>
      <c r="CS12" s="4">
        <v>6.2789999999999999</v>
      </c>
      <c r="CT12" s="4">
        <v>6.3209999999999997</v>
      </c>
      <c r="CU12" s="4">
        <v>6.27</v>
      </c>
      <c r="CV12" s="4">
        <v>6.194</v>
      </c>
      <c r="CW12" s="4">
        <v>5.94</v>
      </c>
      <c r="CX12" s="4">
        <v>6.258</v>
      </c>
      <c r="CY12" s="4">
        <v>6.2309999999999999</v>
      </c>
      <c r="CZ12" s="4">
        <v>6.0679999999999996</v>
      </c>
      <c r="DA12" s="4">
        <v>6.0880000000000001</v>
      </c>
      <c r="DB12" s="4">
        <v>6.2320000000000002</v>
      </c>
      <c r="DC12" s="4">
        <v>6.0739999999999998</v>
      </c>
    </row>
    <row r="13" spans="1:107" x14ac:dyDescent="0.25">
      <c r="A13" s="20" t="s">
        <v>12</v>
      </c>
      <c r="B13" s="44"/>
      <c r="C13" s="4">
        <v>0.18</v>
      </c>
      <c r="D13" s="4">
        <v>0.18099999999999999</v>
      </c>
      <c r="E13" s="4">
        <v>0.17599999999999999</v>
      </c>
      <c r="F13" s="4">
        <v>0.16600000000000001</v>
      </c>
      <c r="G13" s="4">
        <v>0.187</v>
      </c>
      <c r="H13" s="4">
        <v>0.17399999999999999</v>
      </c>
      <c r="I13" s="4">
        <v>0.16400000000000001</v>
      </c>
      <c r="J13" s="4">
        <v>0.21299999999999999</v>
      </c>
      <c r="K13" s="4">
        <v>0.219</v>
      </c>
      <c r="L13" s="4">
        <v>0.182</v>
      </c>
      <c r="M13" s="4">
        <v>0.18</v>
      </c>
      <c r="N13" s="4">
        <v>0.186</v>
      </c>
      <c r="O13" s="4">
        <v>0.19800000000000001</v>
      </c>
      <c r="P13" s="4">
        <v>0.193</v>
      </c>
      <c r="Q13" s="4">
        <v>0.193</v>
      </c>
      <c r="R13" s="4">
        <v>0.20300000000000001</v>
      </c>
      <c r="S13" s="4">
        <v>0.184</v>
      </c>
      <c r="T13" s="4">
        <v>0.22600000000000001</v>
      </c>
      <c r="U13" s="4">
        <v>0.215</v>
      </c>
      <c r="V13" s="4">
        <v>0.21</v>
      </c>
      <c r="W13" s="4">
        <v>0.22</v>
      </c>
      <c r="X13" s="4">
        <v>0.245</v>
      </c>
      <c r="Y13" s="4">
        <v>0.23100000000000001</v>
      </c>
      <c r="Z13" s="4">
        <v>0.24099999999999999</v>
      </c>
      <c r="AA13" s="4">
        <v>0.23799999999999999</v>
      </c>
      <c r="AB13" s="4">
        <v>0.24</v>
      </c>
      <c r="AC13" s="4">
        <v>0.24199999999999999</v>
      </c>
      <c r="AD13" s="4">
        <v>0.245</v>
      </c>
      <c r="AE13" s="4">
        <v>0.246</v>
      </c>
      <c r="AF13" s="4"/>
      <c r="AG13" s="4">
        <v>0.27500000000000002</v>
      </c>
      <c r="AH13" s="4">
        <v>0.51900000000000002</v>
      </c>
      <c r="AI13" s="4">
        <v>0.38</v>
      </c>
      <c r="AJ13" s="4">
        <v>0.32500000000000001</v>
      </c>
      <c r="AK13" s="4">
        <v>0.47299999999999998</v>
      </c>
      <c r="AL13" s="4">
        <v>0.45800000000000002</v>
      </c>
      <c r="AM13" s="4">
        <v>0.50900000000000001</v>
      </c>
      <c r="AN13" s="4">
        <v>0.48799999999999999</v>
      </c>
      <c r="AO13" s="4">
        <v>0.47699999999999998</v>
      </c>
      <c r="AP13" s="4">
        <v>0.41199999999999998</v>
      </c>
      <c r="AQ13" s="4"/>
      <c r="AR13" s="4">
        <v>0.499</v>
      </c>
      <c r="AS13" s="4">
        <v>0.49099999999999999</v>
      </c>
      <c r="AT13" s="4">
        <v>0.50800000000000001</v>
      </c>
      <c r="AU13" s="4">
        <v>0.52700000000000002</v>
      </c>
      <c r="AV13" s="4">
        <v>0.53100000000000003</v>
      </c>
      <c r="AW13" s="4">
        <v>0.504</v>
      </c>
      <c r="AX13" s="4">
        <v>0.51600000000000001</v>
      </c>
      <c r="AY13" s="4">
        <v>0.495</v>
      </c>
      <c r="AZ13" s="4">
        <v>0.50600000000000001</v>
      </c>
      <c r="BA13" s="4">
        <v>0.51900000000000002</v>
      </c>
      <c r="BB13" s="4">
        <v>0.51800000000000002</v>
      </c>
      <c r="BC13" s="4">
        <v>0.51900000000000002</v>
      </c>
      <c r="BD13" s="4">
        <v>0.54200000000000004</v>
      </c>
      <c r="BE13" s="4"/>
      <c r="BF13" s="4">
        <v>0.36499999999999999</v>
      </c>
      <c r="BG13" s="4">
        <v>0.40100000000000002</v>
      </c>
      <c r="BH13" s="4">
        <v>0.53600000000000003</v>
      </c>
      <c r="BI13" s="4">
        <v>0.52</v>
      </c>
      <c r="BJ13" s="4">
        <v>0.46300000000000002</v>
      </c>
      <c r="BK13" s="4">
        <v>0.40200000000000002</v>
      </c>
      <c r="BL13" s="4">
        <v>0.223</v>
      </c>
      <c r="BM13" s="4">
        <v>0.25</v>
      </c>
      <c r="BN13" s="4">
        <v>0.23100000000000001</v>
      </c>
      <c r="BO13" s="4">
        <v>0.24199999999999999</v>
      </c>
      <c r="BP13" s="4">
        <v>0.22700000000000001</v>
      </c>
      <c r="BQ13" s="4">
        <v>0.23799999999999999</v>
      </c>
      <c r="BR13" s="4">
        <v>0.22700000000000001</v>
      </c>
      <c r="BS13" s="4">
        <v>0.224</v>
      </c>
      <c r="BT13" s="4">
        <v>0.224</v>
      </c>
      <c r="BU13" s="4">
        <v>0.21099999999999999</v>
      </c>
      <c r="BV13" s="4">
        <v>0.187</v>
      </c>
      <c r="BW13" s="4">
        <v>0.215</v>
      </c>
      <c r="BX13" s="4">
        <v>0.19400000000000001</v>
      </c>
      <c r="BY13" s="4">
        <v>0.19</v>
      </c>
      <c r="BZ13" s="4">
        <v>0.19800000000000001</v>
      </c>
      <c r="CA13" s="4">
        <v>0.193</v>
      </c>
      <c r="CB13" s="4">
        <v>0.23599999999999999</v>
      </c>
      <c r="CC13" s="4">
        <v>0.16400000000000001</v>
      </c>
      <c r="CD13" s="4">
        <v>0.16700000000000001</v>
      </c>
      <c r="CE13" s="4">
        <v>0.16700000000000001</v>
      </c>
      <c r="CF13" s="4">
        <v>0.16900000000000001</v>
      </c>
      <c r="CG13" s="4">
        <v>0.16700000000000001</v>
      </c>
      <c r="CH13" s="4">
        <v>0.18</v>
      </c>
      <c r="CI13" s="4">
        <v>0.154</v>
      </c>
      <c r="CJ13" s="4">
        <v>0.13700000000000001</v>
      </c>
      <c r="CK13" s="4">
        <v>0.152</v>
      </c>
      <c r="CL13" s="4">
        <v>0.14299999999999999</v>
      </c>
      <c r="CM13" s="4">
        <v>0.153</v>
      </c>
      <c r="CN13" s="4">
        <v>0.16400000000000001</v>
      </c>
      <c r="CO13" s="4">
        <v>0.157</v>
      </c>
      <c r="CP13" s="4">
        <v>0.153</v>
      </c>
      <c r="CQ13" s="4">
        <v>0.157</v>
      </c>
      <c r="CR13" s="4">
        <v>0.16200000000000001</v>
      </c>
      <c r="CS13" s="4">
        <v>0.15</v>
      </c>
      <c r="CT13" s="4">
        <v>0.16500000000000001</v>
      </c>
      <c r="CU13" s="4">
        <v>0.157</v>
      </c>
      <c r="CV13" s="4">
        <v>0.18099999999999999</v>
      </c>
      <c r="CW13" s="4">
        <v>0.20799999999999999</v>
      </c>
      <c r="CX13" s="4">
        <v>0.152</v>
      </c>
      <c r="CY13" s="4">
        <v>0.16200000000000001</v>
      </c>
      <c r="CZ13" s="4">
        <v>0.16700000000000001</v>
      </c>
      <c r="DA13" s="4">
        <v>0.17899999999999999</v>
      </c>
      <c r="DB13" s="4">
        <v>0.185</v>
      </c>
      <c r="DC13" s="4">
        <v>0.17199999999999999</v>
      </c>
    </row>
    <row r="14" spans="1:107" x14ac:dyDescent="0.25">
      <c r="A14" s="22" t="s">
        <v>13</v>
      </c>
      <c r="B14" s="44"/>
      <c r="C14" s="5">
        <v>99.856999999999999</v>
      </c>
      <c r="D14" s="5">
        <v>100.05399999999999</v>
      </c>
      <c r="E14" s="5">
        <v>99.668999999999983</v>
      </c>
      <c r="F14" s="5">
        <v>99.375000000000014</v>
      </c>
      <c r="G14" s="5">
        <v>98.811000000000007</v>
      </c>
      <c r="H14" s="5">
        <v>99.90100000000001</v>
      </c>
      <c r="I14" s="5">
        <v>99.668000000000021</v>
      </c>
      <c r="J14" s="5">
        <v>99.563000000000002</v>
      </c>
      <c r="K14" s="5">
        <v>99.35799999999999</v>
      </c>
      <c r="L14" s="5">
        <v>99.974999999999994</v>
      </c>
      <c r="M14" s="5">
        <v>99.984000000000009</v>
      </c>
      <c r="N14" s="5">
        <v>99.667999999999992</v>
      </c>
      <c r="O14" s="5">
        <v>100.19299999999998</v>
      </c>
      <c r="P14" s="5">
        <v>99.73599999999999</v>
      </c>
      <c r="Q14" s="5">
        <v>100.012</v>
      </c>
      <c r="R14" s="5">
        <v>99.134999999999991</v>
      </c>
      <c r="S14" s="5">
        <v>99.267999999999986</v>
      </c>
      <c r="T14" s="5">
        <v>100.018</v>
      </c>
      <c r="U14" s="5">
        <v>99.59</v>
      </c>
      <c r="V14" s="5">
        <v>99.825999999999979</v>
      </c>
      <c r="W14" s="5">
        <v>99.903999999999996</v>
      </c>
      <c r="X14" s="5">
        <v>99.585000000000008</v>
      </c>
      <c r="Y14" s="5">
        <v>99.466999999999985</v>
      </c>
      <c r="Z14" s="5">
        <v>99.501000000000005</v>
      </c>
      <c r="AA14" s="5">
        <v>100.21100000000001</v>
      </c>
      <c r="AB14" s="5">
        <v>99.646000000000001</v>
      </c>
      <c r="AC14" s="5">
        <v>99.856999999999999</v>
      </c>
      <c r="AD14" s="5">
        <v>99.605000000000004</v>
      </c>
      <c r="AE14" s="5">
        <v>99.490999999999985</v>
      </c>
      <c r="AF14" s="5"/>
      <c r="AG14" s="5">
        <v>99.972000000000008</v>
      </c>
      <c r="AH14" s="5">
        <v>99.369000000000014</v>
      </c>
      <c r="AI14" s="5">
        <v>99.566999999999993</v>
      </c>
      <c r="AJ14" s="5">
        <v>99.902000000000015</v>
      </c>
      <c r="AK14" s="5">
        <v>99.313000000000002</v>
      </c>
      <c r="AL14" s="5">
        <v>99.346999999999994</v>
      </c>
      <c r="AM14" s="5">
        <v>98.943999999999988</v>
      </c>
      <c r="AN14" s="5">
        <v>99.332999999999998</v>
      </c>
      <c r="AO14" s="5">
        <v>99.397000000000006</v>
      </c>
      <c r="AP14" s="5">
        <v>99.984000000000009</v>
      </c>
      <c r="AQ14" s="5"/>
      <c r="AR14" s="5">
        <v>99.341000000000008</v>
      </c>
      <c r="AS14" s="5">
        <v>99.424999999999997</v>
      </c>
      <c r="AT14" s="5">
        <v>99.72999999999999</v>
      </c>
      <c r="AU14" s="5">
        <v>99.433999999999997</v>
      </c>
      <c r="AV14" s="5">
        <v>100.16300000000001</v>
      </c>
      <c r="AW14" s="5">
        <v>99.644000000000005</v>
      </c>
      <c r="AX14" s="5">
        <v>99.391999999999982</v>
      </c>
      <c r="AY14" s="5">
        <v>99.441000000000003</v>
      </c>
      <c r="AZ14" s="5">
        <v>99.756</v>
      </c>
      <c r="BA14" s="5">
        <v>99.415000000000006</v>
      </c>
      <c r="BB14" s="5">
        <v>99.309999999999988</v>
      </c>
      <c r="BC14" s="5">
        <v>99.316000000000017</v>
      </c>
      <c r="BD14" s="5">
        <v>99.866</v>
      </c>
      <c r="BE14" s="5"/>
      <c r="BF14" s="5">
        <v>100.34099999999999</v>
      </c>
      <c r="BG14" s="5">
        <v>100.39899999999999</v>
      </c>
      <c r="BH14" s="5">
        <v>99.638000000000005</v>
      </c>
      <c r="BI14" s="5">
        <v>99.614000000000004</v>
      </c>
      <c r="BJ14" s="5">
        <v>99.832999999999984</v>
      </c>
      <c r="BK14" s="5">
        <v>99.495000000000005</v>
      </c>
      <c r="BL14" s="5">
        <v>99.646000000000001</v>
      </c>
      <c r="BM14" s="5">
        <v>99.569000000000017</v>
      </c>
      <c r="BN14" s="5">
        <v>100.19599999999998</v>
      </c>
      <c r="BO14" s="5">
        <v>99.906000000000006</v>
      </c>
      <c r="BP14" s="5">
        <v>100.129</v>
      </c>
      <c r="BQ14" s="5">
        <v>99.835999999999999</v>
      </c>
      <c r="BR14" s="5">
        <v>99.958000000000027</v>
      </c>
      <c r="BS14" s="5">
        <v>100.04300000000001</v>
      </c>
      <c r="BT14" s="5">
        <v>99.718000000000004</v>
      </c>
      <c r="BU14" s="5">
        <v>100.10199999999999</v>
      </c>
      <c r="BV14" s="5">
        <v>99.993999999999986</v>
      </c>
      <c r="BW14" s="5">
        <v>99.837000000000003</v>
      </c>
      <c r="BX14" s="5">
        <v>99.948999999999998</v>
      </c>
      <c r="BY14" s="5">
        <v>99.500000000000014</v>
      </c>
      <c r="BZ14" s="5">
        <v>99.717999999999975</v>
      </c>
      <c r="CA14" s="5">
        <v>99.745000000000005</v>
      </c>
      <c r="CB14" s="5">
        <v>99.048999999999992</v>
      </c>
      <c r="CC14" s="5">
        <v>100.218</v>
      </c>
      <c r="CD14" s="5">
        <v>99.751999999999995</v>
      </c>
      <c r="CE14" s="5">
        <v>99.998999999999995</v>
      </c>
      <c r="CF14" s="5">
        <v>99.73</v>
      </c>
      <c r="CG14" s="5">
        <v>99.64800000000001</v>
      </c>
      <c r="CH14" s="5">
        <v>99.492000000000004</v>
      </c>
      <c r="CI14" s="5">
        <v>99.613</v>
      </c>
      <c r="CJ14" s="5">
        <v>100.18799999999999</v>
      </c>
      <c r="CK14" s="5">
        <v>99.809999999999988</v>
      </c>
      <c r="CL14" s="5">
        <v>99.578000000000003</v>
      </c>
      <c r="CM14" s="5">
        <v>99.84</v>
      </c>
      <c r="CN14" s="5">
        <v>100.27</v>
      </c>
      <c r="CO14" s="5">
        <v>101.211</v>
      </c>
      <c r="CP14" s="5">
        <v>100.117</v>
      </c>
      <c r="CQ14" s="5">
        <v>99.375999999999991</v>
      </c>
      <c r="CR14" s="5">
        <v>99.424999999999983</v>
      </c>
      <c r="CS14" s="5">
        <v>99.919000000000011</v>
      </c>
      <c r="CT14" s="5">
        <v>99.879000000000005</v>
      </c>
      <c r="CU14" s="5">
        <v>99.890999999999991</v>
      </c>
      <c r="CV14" s="5">
        <v>98.835000000000008</v>
      </c>
      <c r="CW14" s="5">
        <v>95.900999999999996</v>
      </c>
      <c r="CX14" s="5">
        <v>101.208</v>
      </c>
      <c r="CY14" s="5">
        <v>100.351</v>
      </c>
      <c r="CZ14" s="5">
        <v>99.793999999999997</v>
      </c>
      <c r="DA14" s="5">
        <v>100.489</v>
      </c>
      <c r="DB14" s="5">
        <v>100.81099999999999</v>
      </c>
      <c r="DC14" s="5">
        <v>99.701999999999984</v>
      </c>
    </row>
    <row r="15" spans="1:107" x14ac:dyDescent="0.25">
      <c r="A15" s="21"/>
      <c r="B15" s="4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</row>
    <row r="16" spans="1:107" ht="15.75" thickBot="1" x14ac:dyDescent="0.3">
      <c r="A16" s="24" t="s">
        <v>14</v>
      </c>
      <c r="B16" s="46"/>
      <c r="C16" s="25">
        <v>42.488931484422409</v>
      </c>
      <c r="D16" s="25">
        <v>43.603927768238613</v>
      </c>
      <c r="E16" s="25">
        <v>43.814683366495622</v>
      </c>
      <c r="F16" s="25">
        <v>43.483388791251016</v>
      </c>
      <c r="G16" s="25">
        <v>43.435064966311977</v>
      </c>
      <c r="H16" s="25">
        <v>42.560349731163797</v>
      </c>
      <c r="I16" s="25">
        <v>43.245637746653067</v>
      </c>
      <c r="J16" s="25">
        <v>43.251436522418224</v>
      </c>
      <c r="K16" s="25">
        <v>42.20801427724205</v>
      </c>
      <c r="L16" s="25">
        <v>43.596446864534883</v>
      </c>
      <c r="M16" s="25">
        <v>43.20133723789813</v>
      </c>
      <c r="N16" s="25">
        <v>43.946321076866312</v>
      </c>
      <c r="O16" s="25">
        <v>43.455765417526102</v>
      </c>
      <c r="P16" s="25">
        <v>44.028977707500296</v>
      </c>
      <c r="Q16" s="25">
        <v>44.06083574898382</v>
      </c>
      <c r="R16" s="25">
        <v>44.536995870717199</v>
      </c>
      <c r="S16" s="25">
        <v>44.80582389473912</v>
      </c>
      <c r="T16" s="25">
        <v>45.416270836295077</v>
      </c>
      <c r="U16" s="25">
        <v>44.531447511934751</v>
      </c>
      <c r="V16" s="25">
        <v>44.653961171854739</v>
      </c>
      <c r="W16" s="25">
        <v>44.524298686612063</v>
      </c>
      <c r="X16" s="25">
        <v>44.779782850940656</v>
      </c>
      <c r="Y16" s="25">
        <v>45.241819540628782</v>
      </c>
      <c r="Z16" s="25">
        <v>45.04024265137064</v>
      </c>
      <c r="AA16" s="25">
        <v>44.371141039039671</v>
      </c>
      <c r="AB16" s="25">
        <v>45.294890675058802</v>
      </c>
      <c r="AC16" s="25">
        <v>44.448939245382789</v>
      </c>
      <c r="AD16" s="25">
        <v>44.894091572896087</v>
      </c>
      <c r="AE16" s="25">
        <v>44.996358757383049</v>
      </c>
      <c r="AF16" s="25"/>
      <c r="AG16" s="25">
        <v>41.917102983639495</v>
      </c>
      <c r="AH16" s="25">
        <v>27.317661792372633</v>
      </c>
      <c r="AI16" s="25">
        <v>26.586828226800886</v>
      </c>
      <c r="AJ16" s="25">
        <v>26.464547953388777</v>
      </c>
      <c r="AK16" s="25">
        <v>27.138953740627439</v>
      </c>
      <c r="AL16" s="25">
        <v>26.72626466142675</v>
      </c>
      <c r="AM16" s="25">
        <v>26.672186835915657</v>
      </c>
      <c r="AN16" s="25">
        <v>26.379373769320743</v>
      </c>
      <c r="AO16" s="25">
        <v>26.795689219012843</v>
      </c>
      <c r="AP16" s="25">
        <v>26.229244449931656</v>
      </c>
      <c r="AQ16" s="25"/>
      <c r="AR16" s="25">
        <v>26.569907900905875</v>
      </c>
      <c r="AS16" s="25">
        <v>26.613341178263187</v>
      </c>
      <c r="AT16" s="25">
        <v>26.312468732938122</v>
      </c>
      <c r="AU16" s="25">
        <v>26.631358727002002</v>
      </c>
      <c r="AV16" s="25">
        <v>26.518051074109749</v>
      </c>
      <c r="AW16" s="25">
        <v>26.919476470144325</v>
      </c>
      <c r="AX16" s="25">
        <v>26.970103463674249</v>
      </c>
      <c r="AY16" s="25">
        <v>26.657631551333811</v>
      </c>
      <c r="AZ16" s="25">
        <v>27.03187058738591</v>
      </c>
      <c r="BA16" s="25">
        <v>27.339236262103423</v>
      </c>
      <c r="BB16" s="25">
        <v>27.389403539689543</v>
      </c>
      <c r="BC16" s="25">
        <v>26.699118581897928</v>
      </c>
      <c r="BD16" s="25">
        <v>26.957899959326653</v>
      </c>
      <c r="BE16" s="25"/>
      <c r="BF16" s="25">
        <v>27.275505667374091</v>
      </c>
      <c r="BG16" s="25">
        <v>28.258075392247704</v>
      </c>
      <c r="BH16" s="25">
        <v>26.829255375269284</v>
      </c>
      <c r="BI16" s="25">
        <v>26.761206537648143</v>
      </c>
      <c r="BJ16" s="25">
        <v>26.703267542240127</v>
      </c>
      <c r="BK16" s="25">
        <v>29.801597215375214</v>
      </c>
      <c r="BL16" s="25">
        <v>42.14989890258213</v>
      </c>
      <c r="BM16" s="25">
        <v>42.501421687948998</v>
      </c>
      <c r="BN16" s="25">
        <v>41.500406412689799</v>
      </c>
      <c r="BO16" s="25">
        <v>42.320515649409352</v>
      </c>
      <c r="BP16" s="25">
        <v>42.657282012678834</v>
      </c>
      <c r="BQ16" s="25">
        <v>43.133908641760947</v>
      </c>
      <c r="BR16" s="25">
        <v>42.364854629050889</v>
      </c>
      <c r="BS16" s="25">
        <v>42.595848362795195</v>
      </c>
      <c r="BT16" s="25">
        <v>42.263946187484898</v>
      </c>
      <c r="BU16" s="25">
        <v>42.788788775131295</v>
      </c>
      <c r="BV16" s="25">
        <v>43.010051177591883</v>
      </c>
      <c r="BW16" s="25">
        <v>42.306907787182269</v>
      </c>
      <c r="BX16" s="25">
        <v>42.710745990546592</v>
      </c>
      <c r="BY16" s="25">
        <v>43.808350052312655</v>
      </c>
      <c r="BZ16" s="25">
        <v>42.421074461859362</v>
      </c>
      <c r="CA16" s="25">
        <v>40.464697014816082</v>
      </c>
      <c r="CB16" s="25">
        <v>42.387229484405374</v>
      </c>
      <c r="CC16" s="25">
        <v>43.028756071422414</v>
      </c>
      <c r="CD16" s="25">
        <v>43.438745459244053</v>
      </c>
      <c r="CE16" s="25">
        <v>43.036200489312023</v>
      </c>
      <c r="CF16" s="25">
        <v>43.401823804816694</v>
      </c>
      <c r="CG16" s="25">
        <v>43.189740583771133</v>
      </c>
      <c r="CH16" s="25">
        <v>43.46870984549161</v>
      </c>
      <c r="CI16" s="25">
        <v>44.611700366763976</v>
      </c>
      <c r="CJ16" s="25">
        <v>44.895956932653412</v>
      </c>
      <c r="CK16" s="25">
        <v>45.106831581919373</v>
      </c>
      <c r="CL16" s="25">
        <v>44.728019229200392</v>
      </c>
      <c r="CM16" s="25">
        <v>45.192746302419764</v>
      </c>
      <c r="CN16" s="25">
        <v>44.818017216556129</v>
      </c>
      <c r="CO16" s="25">
        <v>44.209579357028673</v>
      </c>
      <c r="CP16" s="25">
        <v>45.808026206198804</v>
      </c>
      <c r="CQ16" s="25">
        <v>45.705360084557455</v>
      </c>
      <c r="CR16" s="25">
        <v>43.938577419140657</v>
      </c>
      <c r="CS16" s="25">
        <v>44.971726124450448</v>
      </c>
      <c r="CT16" s="25">
        <v>44.794939597245943</v>
      </c>
      <c r="CU16" s="25">
        <v>45.001900034070644</v>
      </c>
      <c r="CV16" s="25">
        <v>45.147538297372556</v>
      </c>
      <c r="CW16" s="25">
        <v>45.648703931150024</v>
      </c>
      <c r="CX16" s="25">
        <v>44.593073033213606</v>
      </c>
      <c r="CY16" s="25">
        <v>45.381368377140738</v>
      </c>
      <c r="CZ16" s="25">
        <v>45.962533338968576</v>
      </c>
      <c r="DA16" s="25">
        <v>45.732907910075312</v>
      </c>
      <c r="DB16" s="25">
        <v>44.928108235529471</v>
      </c>
      <c r="DC16" s="25">
        <v>45.686508580286628</v>
      </c>
    </row>
    <row r="17" spans="1:107" ht="15.75" thickBot="1" x14ac:dyDescent="0.3"/>
    <row r="18" spans="1:107" s="48" customFormat="1" ht="28.5" customHeight="1" thickBot="1" x14ac:dyDescent="0.3">
      <c r="A18" s="47" t="s">
        <v>20</v>
      </c>
      <c r="C18" s="48">
        <v>0</v>
      </c>
      <c r="D18" s="48">
        <f>C18+15</f>
        <v>15</v>
      </c>
      <c r="E18" s="48">
        <f t="shared" ref="E18:AO18" si="0">D18+15</f>
        <v>30</v>
      </c>
      <c r="F18" s="48">
        <f t="shared" si="0"/>
        <v>45</v>
      </c>
      <c r="G18" s="48">
        <f t="shared" si="0"/>
        <v>60</v>
      </c>
      <c r="H18" s="48">
        <f t="shared" si="0"/>
        <v>75</v>
      </c>
      <c r="I18" s="48">
        <f t="shared" si="0"/>
        <v>90</v>
      </c>
      <c r="J18" s="48">
        <f t="shared" si="0"/>
        <v>105</v>
      </c>
      <c r="K18" s="48">
        <f t="shared" si="0"/>
        <v>120</v>
      </c>
      <c r="L18" s="48">
        <f t="shared" si="0"/>
        <v>135</v>
      </c>
      <c r="M18" s="48">
        <f t="shared" si="0"/>
        <v>150</v>
      </c>
      <c r="N18" s="48">
        <f t="shared" si="0"/>
        <v>165</v>
      </c>
      <c r="O18" s="48">
        <f t="shared" si="0"/>
        <v>180</v>
      </c>
      <c r="P18" s="48">
        <f t="shared" si="0"/>
        <v>195</v>
      </c>
      <c r="Q18" s="48">
        <f t="shared" si="0"/>
        <v>210</v>
      </c>
      <c r="R18" s="48">
        <f t="shared" si="0"/>
        <v>225</v>
      </c>
      <c r="S18" s="48">
        <f t="shared" si="0"/>
        <v>240</v>
      </c>
      <c r="T18" s="48">
        <f t="shared" si="0"/>
        <v>255</v>
      </c>
      <c r="U18" s="48">
        <f t="shared" si="0"/>
        <v>270</v>
      </c>
      <c r="V18" s="48">
        <f t="shared" si="0"/>
        <v>285</v>
      </c>
      <c r="W18" s="48">
        <f t="shared" si="0"/>
        <v>300</v>
      </c>
      <c r="X18" s="48">
        <f t="shared" si="0"/>
        <v>315</v>
      </c>
      <c r="Y18" s="48">
        <f t="shared" si="0"/>
        <v>330</v>
      </c>
      <c r="Z18" s="48">
        <f t="shared" si="0"/>
        <v>345</v>
      </c>
      <c r="AA18" s="48">
        <f t="shared" si="0"/>
        <v>360</v>
      </c>
      <c r="AB18" s="48">
        <f t="shared" si="0"/>
        <v>375</v>
      </c>
      <c r="AC18" s="48">
        <f t="shared" si="0"/>
        <v>390</v>
      </c>
      <c r="AD18" s="48">
        <f t="shared" si="0"/>
        <v>405</v>
      </c>
      <c r="AE18" s="48">
        <f t="shared" si="0"/>
        <v>420</v>
      </c>
      <c r="AF18" s="48">
        <f t="shared" si="0"/>
        <v>435</v>
      </c>
      <c r="AG18" s="48">
        <f t="shared" si="0"/>
        <v>450</v>
      </c>
      <c r="AH18" s="48">
        <f t="shared" si="0"/>
        <v>465</v>
      </c>
      <c r="AI18" s="48">
        <f t="shared" si="0"/>
        <v>480</v>
      </c>
      <c r="AJ18" s="48">
        <f t="shared" si="0"/>
        <v>495</v>
      </c>
      <c r="AK18" s="48">
        <f t="shared" si="0"/>
        <v>510</v>
      </c>
      <c r="AL18" s="48">
        <f t="shared" si="0"/>
        <v>525</v>
      </c>
      <c r="AM18" s="48">
        <f t="shared" si="0"/>
        <v>540</v>
      </c>
      <c r="AN18" s="48">
        <f t="shared" si="0"/>
        <v>555</v>
      </c>
      <c r="AO18" s="48">
        <f t="shared" si="0"/>
        <v>570</v>
      </c>
      <c r="AP18" s="48">
        <f>AO18+15</f>
        <v>585</v>
      </c>
      <c r="AQ18" s="48">
        <f>AP18+135</f>
        <v>720</v>
      </c>
      <c r="AR18" s="48">
        <f>AQ18+15</f>
        <v>735</v>
      </c>
      <c r="AS18" s="48">
        <f t="shared" ref="AS18:DC18" si="1">AR18+15</f>
        <v>750</v>
      </c>
      <c r="AT18" s="48">
        <f t="shared" si="1"/>
        <v>765</v>
      </c>
      <c r="AU18" s="48">
        <f t="shared" si="1"/>
        <v>780</v>
      </c>
      <c r="AV18" s="48">
        <f t="shared" si="1"/>
        <v>795</v>
      </c>
      <c r="AW18" s="48">
        <f t="shared" si="1"/>
        <v>810</v>
      </c>
      <c r="AX18" s="48">
        <f t="shared" si="1"/>
        <v>825</v>
      </c>
      <c r="AY18" s="48">
        <f t="shared" si="1"/>
        <v>840</v>
      </c>
      <c r="AZ18" s="48">
        <f t="shared" si="1"/>
        <v>855</v>
      </c>
      <c r="BA18" s="48">
        <f t="shared" si="1"/>
        <v>870</v>
      </c>
      <c r="BB18" s="48">
        <f t="shared" si="1"/>
        <v>885</v>
      </c>
      <c r="BC18" s="48">
        <f t="shared" si="1"/>
        <v>900</v>
      </c>
      <c r="BD18" s="48">
        <f t="shared" si="1"/>
        <v>915</v>
      </c>
      <c r="BE18" s="48">
        <f t="shared" si="1"/>
        <v>930</v>
      </c>
      <c r="BF18" s="48">
        <f t="shared" si="1"/>
        <v>945</v>
      </c>
      <c r="BG18" s="48">
        <f t="shared" si="1"/>
        <v>960</v>
      </c>
      <c r="BH18" s="48">
        <f t="shared" si="1"/>
        <v>975</v>
      </c>
      <c r="BI18" s="48">
        <f t="shared" si="1"/>
        <v>990</v>
      </c>
      <c r="BJ18" s="48">
        <f t="shared" si="1"/>
        <v>1005</v>
      </c>
      <c r="BK18" s="48">
        <f t="shared" si="1"/>
        <v>1020</v>
      </c>
      <c r="BL18" s="48">
        <f t="shared" si="1"/>
        <v>1035</v>
      </c>
      <c r="BM18" s="48">
        <f t="shared" si="1"/>
        <v>1050</v>
      </c>
      <c r="BN18" s="48">
        <f t="shared" si="1"/>
        <v>1065</v>
      </c>
      <c r="BO18" s="48">
        <f t="shared" si="1"/>
        <v>1080</v>
      </c>
      <c r="BP18" s="48">
        <f t="shared" si="1"/>
        <v>1095</v>
      </c>
      <c r="BQ18" s="48">
        <f t="shared" si="1"/>
        <v>1110</v>
      </c>
      <c r="BR18" s="48">
        <f t="shared" si="1"/>
        <v>1125</v>
      </c>
      <c r="BS18" s="48">
        <f t="shared" si="1"/>
        <v>1140</v>
      </c>
      <c r="BT18" s="48">
        <f t="shared" si="1"/>
        <v>1155</v>
      </c>
      <c r="BU18" s="48">
        <f t="shared" si="1"/>
        <v>1170</v>
      </c>
      <c r="BV18" s="48">
        <f t="shared" si="1"/>
        <v>1185</v>
      </c>
      <c r="BW18" s="48">
        <f t="shared" si="1"/>
        <v>1200</v>
      </c>
      <c r="BX18" s="48">
        <f t="shared" si="1"/>
        <v>1215</v>
      </c>
      <c r="BY18" s="48">
        <f t="shared" si="1"/>
        <v>1230</v>
      </c>
      <c r="BZ18" s="48">
        <f t="shared" si="1"/>
        <v>1245</v>
      </c>
      <c r="CA18" s="48">
        <f t="shared" si="1"/>
        <v>1260</v>
      </c>
      <c r="CB18" s="48">
        <f t="shared" si="1"/>
        <v>1275</v>
      </c>
      <c r="CC18" s="48">
        <f t="shared" si="1"/>
        <v>1290</v>
      </c>
      <c r="CD18" s="48">
        <f t="shared" si="1"/>
        <v>1305</v>
      </c>
      <c r="CE18" s="48">
        <f t="shared" si="1"/>
        <v>1320</v>
      </c>
      <c r="CF18" s="48">
        <f t="shared" si="1"/>
        <v>1335</v>
      </c>
      <c r="CG18" s="48">
        <f t="shared" si="1"/>
        <v>1350</v>
      </c>
      <c r="CH18" s="48">
        <f t="shared" si="1"/>
        <v>1365</v>
      </c>
      <c r="CI18" s="48">
        <f t="shared" si="1"/>
        <v>1380</v>
      </c>
      <c r="CJ18" s="48">
        <f t="shared" si="1"/>
        <v>1395</v>
      </c>
      <c r="CK18" s="48">
        <f t="shared" si="1"/>
        <v>1410</v>
      </c>
      <c r="CL18" s="48">
        <f t="shared" si="1"/>
        <v>1425</v>
      </c>
      <c r="CM18" s="48">
        <f t="shared" si="1"/>
        <v>1440</v>
      </c>
      <c r="CN18" s="48">
        <f t="shared" si="1"/>
        <v>1455</v>
      </c>
      <c r="CO18" s="48">
        <f t="shared" si="1"/>
        <v>1470</v>
      </c>
      <c r="CP18" s="48">
        <f t="shared" si="1"/>
        <v>1485</v>
      </c>
      <c r="CQ18" s="48">
        <f t="shared" si="1"/>
        <v>1500</v>
      </c>
      <c r="CR18" s="48">
        <f t="shared" si="1"/>
        <v>1515</v>
      </c>
      <c r="CS18" s="48">
        <f t="shared" si="1"/>
        <v>1530</v>
      </c>
      <c r="CT18" s="48">
        <f t="shared" si="1"/>
        <v>1545</v>
      </c>
      <c r="CU18" s="48">
        <f t="shared" si="1"/>
        <v>1560</v>
      </c>
      <c r="CV18" s="48">
        <f t="shared" si="1"/>
        <v>1575</v>
      </c>
      <c r="CW18" s="48">
        <f t="shared" si="1"/>
        <v>1590</v>
      </c>
      <c r="CX18" s="48">
        <f t="shared" si="1"/>
        <v>1605</v>
      </c>
      <c r="CY18" s="48">
        <f t="shared" si="1"/>
        <v>1620</v>
      </c>
      <c r="CZ18" s="48">
        <f t="shared" si="1"/>
        <v>1635</v>
      </c>
      <c r="DA18" s="48">
        <f t="shared" si="1"/>
        <v>1650</v>
      </c>
      <c r="DB18" s="48">
        <f t="shared" si="1"/>
        <v>1665</v>
      </c>
      <c r="DC18" s="48">
        <f t="shared" si="1"/>
        <v>1680</v>
      </c>
    </row>
    <row r="20" spans="1:107" ht="27" customHeight="1" x14ac:dyDescent="0.25">
      <c r="C20" s="53"/>
      <c r="D20" s="53"/>
      <c r="E20" s="53"/>
    </row>
    <row r="21" spans="1:107" ht="15" customHeight="1" x14ac:dyDescent="0.25">
      <c r="C21" s="54"/>
      <c r="D21" s="54"/>
      <c r="E21" s="54"/>
    </row>
    <row r="22" spans="1:107" ht="15" customHeight="1" x14ac:dyDescent="0.25">
      <c r="C22" s="55"/>
      <c r="D22" s="55"/>
      <c r="E22" s="55"/>
    </row>
    <row r="23" spans="1:107" ht="15" customHeight="1" x14ac:dyDescent="0.25">
      <c r="C23" s="55"/>
      <c r="D23" s="55"/>
      <c r="E23" s="55"/>
    </row>
    <row r="24" spans="1:107" x14ac:dyDescent="0.25">
      <c r="C24" s="55"/>
      <c r="D24" s="55"/>
      <c r="E24" s="55"/>
    </row>
  </sheetData>
  <mergeCells count="1">
    <mergeCell ref="B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feldspars</vt:lpstr>
      <vt:lpstr>profile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2021-06-29T15:36:33Z</dcterms:modified>
</cp:coreProperties>
</file>