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База данных" sheetId="1" r:id="rId1"/>
  </sheets>
  <calcPr calcId="114210"/>
</workbook>
</file>

<file path=xl/calcChain.xml><?xml version="1.0" encoding="utf-8"?>
<calcChain xmlns="http://schemas.openxmlformats.org/spreadsheetml/2006/main">
  <c r="R8" i="1"/>
  <c r="R351"/>
  <c r="R9"/>
  <c r="R10"/>
  <c r="R11"/>
  <c r="R12"/>
  <c r="R13"/>
  <c r="R14"/>
  <c r="R15"/>
  <c r="R16"/>
  <c r="R17"/>
  <c r="R18"/>
  <c r="R19"/>
  <c r="R20"/>
  <c r="R21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6"/>
  <c r="R47"/>
  <c r="R48"/>
  <c r="R49"/>
  <c r="R50"/>
  <c r="R51"/>
  <c r="R52"/>
  <c r="R53"/>
  <c r="R54"/>
  <c r="R55"/>
  <c r="R56"/>
  <c r="R57"/>
  <c r="R58"/>
  <c r="R59"/>
  <c r="R60"/>
  <c r="R61"/>
  <c r="R62"/>
  <c r="R64"/>
  <c r="R65"/>
  <c r="R66"/>
  <c r="R67"/>
  <c r="R68"/>
  <c r="R69"/>
  <c r="R70"/>
  <c r="R71"/>
  <c r="R73"/>
  <c r="R74"/>
  <c r="R75"/>
  <c r="R76"/>
  <c r="R77"/>
  <c r="R78"/>
  <c r="R79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2"/>
  <c r="R203"/>
  <c r="R204"/>
  <c r="R205"/>
  <c r="R206"/>
  <c r="R207"/>
  <c r="R208"/>
  <c r="R209"/>
  <c r="R210"/>
  <c r="R211"/>
  <c r="R212"/>
  <c r="R213"/>
  <c r="R214"/>
  <c r="R215"/>
  <c r="R217"/>
  <c r="R218"/>
  <c r="R219"/>
  <c r="R220"/>
  <c r="R221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4"/>
  <c r="R295"/>
  <c r="R296"/>
  <c r="R297"/>
  <c r="R298"/>
  <c r="R299"/>
  <c r="R300"/>
  <c r="R301"/>
  <c r="R302"/>
  <c r="R303"/>
  <c r="R304"/>
  <c r="R305"/>
  <c r="R306"/>
  <c r="R307"/>
  <c r="R308"/>
  <c r="R309"/>
  <c r="R311"/>
  <c r="R312"/>
  <c r="R314"/>
  <c r="R315"/>
  <c r="R316"/>
  <c r="R318"/>
  <c r="R319"/>
  <c r="R320"/>
  <c r="R321"/>
  <c r="R323"/>
  <c r="R325"/>
  <c r="R327"/>
  <c r="R328"/>
  <c r="R329"/>
  <c r="R330"/>
  <c r="R331"/>
  <c r="R333"/>
  <c r="R334"/>
  <c r="R335"/>
  <c r="R337"/>
  <c r="R338"/>
  <c r="R339"/>
  <c r="R340"/>
  <c r="R341"/>
  <c r="R344"/>
  <c r="R345"/>
  <c r="R346"/>
  <c r="R348"/>
  <c r="R349"/>
  <c r="R350"/>
  <c r="R352"/>
  <c r="R353"/>
  <c r="R354"/>
  <c r="R355"/>
  <c r="R356"/>
  <c r="R357"/>
  <c r="R359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</calcChain>
</file>

<file path=xl/sharedStrings.xml><?xml version="1.0" encoding="utf-8"?>
<sst xmlns="http://schemas.openxmlformats.org/spreadsheetml/2006/main" count="996" uniqueCount="244">
  <si>
    <t>pH</t>
  </si>
  <si>
    <t>Na</t>
  </si>
  <si>
    <t>K</t>
  </si>
  <si>
    <t>Ca</t>
  </si>
  <si>
    <t>Mg</t>
  </si>
  <si>
    <t>HCO3</t>
  </si>
  <si>
    <t>CO3</t>
  </si>
  <si>
    <t>Cl</t>
  </si>
  <si>
    <t>SO4</t>
  </si>
  <si>
    <t>Регион</t>
  </si>
  <si>
    <t>B</t>
  </si>
  <si>
    <t>Br</t>
  </si>
  <si>
    <t xml:space="preserve">Источник данных </t>
  </si>
  <si>
    <t>Индия</t>
  </si>
  <si>
    <t>Грязевой вулкан</t>
  </si>
  <si>
    <t xml:space="preserve">Италия </t>
  </si>
  <si>
    <t>Regnano</t>
  </si>
  <si>
    <t>Италия</t>
  </si>
  <si>
    <t>Rivalta</t>
  </si>
  <si>
    <t>Torre</t>
  </si>
  <si>
    <t>Nirano</t>
  </si>
  <si>
    <t>Ospitaletto</t>
  </si>
  <si>
    <t>Malvizza</t>
  </si>
  <si>
    <t xml:space="preserve">Santa Barbara </t>
  </si>
  <si>
    <t xml:space="preserve">Karamat </t>
  </si>
  <si>
    <t>Тринидад</t>
  </si>
  <si>
    <t>Moruga Bouffe</t>
  </si>
  <si>
    <t>Lagon Bouffe</t>
  </si>
  <si>
    <t xml:space="preserve">Rock Dome </t>
  </si>
  <si>
    <t>Digity</t>
  </si>
  <si>
    <t xml:space="preserve">Columbus </t>
  </si>
  <si>
    <t>Erin Bouffe</t>
  </si>
  <si>
    <t xml:space="preserve">Palo Seco </t>
  </si>
  <si>
    <t xml:space="preserve">Anglais Point </t>
  </si>
  <si>
    <t>Landorf</t>
  </si>
  <si>
    <t>Morne Diablo Beach</t>
  </si>
  <si>
    <t xml:space="preserve">L’eau Michel </t>
  </si>
  <si>
    <t>Bois Neuf</t>
  </si>
  <si>
    <t>Китай</t>
  </si>
  <si>
    <t>Пховели</t>
  </si>
  <si>
    <t>Грузия</t>
  </si>
  <si>
    <t>Полпой-Теби</t>
  </si>
  <si>
    <t>Восточная Кила-Купра</t>
  </si>
  <si>
    <t>Восточная Байда</t>
  </si>
  <si>
    <t xml:space="preserve">Тайвань </t>
  </si>
  <si>
    <t xml:space="preserve">Wushanting </t>
  </si>
  <si>
    <t xml:space="preserve">Hsiaofenway </t>
  </si>
  <si>
    <t>Chunglun</t>
  </si>
  <si>
    <t xml:space="preserve">Kunshuiping </t>
  </si>
  <si>
    <t xml:space="preserve">Takunshui </t>
  </si>
  <si>
    <t xml:space="preserve">Lungchuan </t>
  </si>
  <si>
    <t>Liyushan</t>
  </si>
  <si>
    <t>Тайвань</t>
  </si>
  <si>
    <t>Yangnyuhu</t>
  </si>
  <si>
    <t>Hsinyangnyuhu</t>
  </si>
  <si>
    <t>Kunshuihuo</t>
  </si>
  <si>
    <t>Wushantou</t>
  </si>
  <si>
    <t>Hsiaokunshui</t>
  </si>
  <si>
    <t xml:space="preserve">Chung-lun spring </t>
  </si>
  <si>
    <t xml:space="preserve">Chung-lun Elementary School </t>
  </si>
  <si>
    <t xml:space="preserve">Kuan-tzu-ling </t>
  </si>
  <si>
    <t xml:space="preserve">Siao-fen-wei </t>
  </si>
  <si>
    <t xml:space="preserve">Yang-nyu-hu </t>
  </si>
  <si>
    <t xml:space="preserve">Niao-song </t>
  </si>
  <si>
    <t xml:space="preserve">Nan-hua </t>
  </si>
  <si>
    <t xml:space="preserve">Yan-shuei-keng </t>
  </si>
  <si>
    <t xml:space="preserve">Yue-shi-jie </t>
  </si>
  <si>
    <t xml:space="preserve">Kun-shui-ping </t>
  </si>
  <si>
    <t>Luo-di-shan</t>
  </si>
  <si>
    <t xml:space="preserve">Lei-gong-huo </t>
  </si>
  <si>
    <t>Розовый Порсугель</t>
  </si>
  <si>
    <t>Западный Порсугель</t>
  </si>
  <si>
    <t>Кеймир</t>
  </si>
  <si>
    <t>Ак-Патлаук</t>
  </si>
  <si>
    <t>Гек-Патлаук</t>
  </si>
  <si>
    <t>Туркменистан</t>
  </si>
  <si>
    <t>Азербайджан</t>
  </si>
  <si>
    <t>Учтепе</t>
  </si>
  <si>
    <t>Шорбулаг</t>
  </si>
  <si>
    <t>Давабойну</t>
  </si>
  <si>
    <t>Отман-Боздаг</t>
  </si>
  <si>
    <t>Чегалдаг</t>
  </si>
  <si>
    <t>Бахар</t>
  </si>
  <si>
    <t>Готурдаг</t>
  </si>
  <si>
    <t>Айрантекян</t>
  </si>
  <si>
    <t>Галендарахтарма</t>
  </si>
  <si>
    <t>Малый Мерезе</t>
  </si>
  <si>
    <t>Чеилдаг</t>
  </si>
  <si>
    <t>Гылыч</t>
  </si>
  <si>
    <t>Агдамская группа</t>
  </si>
  <si>
    <t>Арзани</t>
  </si>
  <si>
    <t>Шекихан</t>
  </si>
  <si>
    <t>Хыдырлы</t>
  </si>
  <si>
    <t>Дуровдаг</t>
  </si>
  <si>
    <t>Дуздаг</t>
  </si>
  <si>
    <t>Нефтечала Южная</t>
  </si>
  <si>
    <t>Малый Мишовдаг</t>
  </si>
  <si>
    <t>Большой Мишовдаг</t>
  </si>
  <si>
    <t>Яндере</t>
  </si>
  <si>
    <t>Калмаз</t>
  </si>
  <si>
    <t>Бяндован</t>
  </si>
  <si>
    <t>о. Булла-Южный</t>
  </si>
  <si>
    <t>Аляска</t>
  </si>
  <si>
    <t>Shrub</t>
  </si>
  <si>
    <t>Семигорский</t>
  </si>
  <si>
    <t>Киевский</t>
  </si>
  <si>
    <t>Гладковский</t>
  </si>
  <si>
    <t>Шуго</t>
  </si>
  <si>
    <t>Восток</t>
  </si>
  <si>
    <t>Бугазский</t>
  </si>
  <si>
    <t>Поливадина</t>
  </si>
  <si>
    <t>Карабетовский</t>
  </si>
  <si>
    <t>Шапурский</t>
  </si>
  <si>
    <t>Южный Нефтяной</t>
  </si>
  <si>
    <t>Южный Нефтяной, источник</t>
  </si>
  <si>
    <t>Северный Нефтяной</t>
  </si>
  <si>
    <t>Восточные Цимбалы</t>
  </si>
  <si>
    <t>Кучугурский</t>
  </si>
  <si>
    <t>Чушка</t>
  </si>
  <si>
    <t>Фанталовский</t>
  </si>
  <si>
    <t>Синяя балка</t>
  </si>
  <si>
    <t>Миска</t>
  </si>
  <si>
    <t>Гнилая</t>
  </si>
  <si>
    <t xml:space="preserve">Голубицкий </t>
  </si>
  <si>
    <t>Сопка</t>
  </si>
  <si>
    <t>Южно-Бугазский</t>
  </si>
  <si>
    <t>Таманский п-ов</t>
  </si>
  <si>
    <t>Владиславовский</t>
  </si>
  <si>
    <t xml:space="preserve">Насырский </t>
  </si>
  <si>
    <t>Булганакский, сопка Андрусова</t>
  </si>
  <si>
    <t>Булганакский, Центральное оз.</t>
  </si>
  <si>
    <t>Булганакский, сопка Ольденбургского</t>
  </si>
  <si>
    <t>Еникальский</t>
  </si>
  <si>
    <t>Грязевой грифон Каменской антиклиналии</t>
  </si>
  <si>
    <t xml:space="preserve">Восточная Каладжарская </t>
  </si>
  <si>
    <t>Борух-Оба</t>
  </si>
  <si>
    <t>Чонгелекский</t>
  </si>
  <si>
    <t>Бурашский</t>
  </si>
  <si>
    <t>Больше-Тарханский</t>
  </si>
  <si>
    <t>Керченский п-ов</t>
  </si>
  <si>
    <t>о. Сахалин</t>
  </si>
  <si>
    <t>Южно-Сахалинский</t>
  </si>
  <si>
    <t>Пугачевский</t>
  </si>
  <si>
    <t>Baratang-1</t>
  </si>
  <si>
    <t>Baratang-2</t>
  </si>
  <si>
    <t>Baratang-3</t>
  </si>
  <si>
    <t>Baratang-4</t>
  </si>
  <si>
    <t>Baratang-5</t>
  </si>
  <si>
    <t>Baratang-6</t>
  </si>
  <si>
    <t>Diglipur -1</t>
  </si>
  <si>
    <t>Diglipur -2</t>
  </si>
  <si>
    <t>Diglipur -3</t>
  </si>
  <si>
    <t>Diglipur -4</t>
  </si>
  <si>
    <t>Diglipur -5</t>
  </si>
  <si>
    <t>Diglipur -6</t>
  </si>
  <si>
    <t>Diglipur -7</t>
  </si>
  <si>
    <t>Diglipur -8</t>
  </si>
  <si>
    <t>Ахтала</t>
  </si>
  <si>
    <t xml:space="preserve"> Loshan </t>
  </si>
  <si>
    <t xml:space="preserve">Алигул </t>
  </si>
  <si>
    <t>Зарат</t>
  </si>
  <si>
    <t>Пирекяшкюль</t>
  </si>
  <si>
    <t>Сарыбога</t>
  </si>
  <si>
    <t>Шахигая</t>
  </si>
  <si>
    <t xml:space="preserve">Демирчи </t>
  </si>
  <si>
    <t xml:space="preserve">Астраханка </t>
  </si>
  <si>
    <t>Западный Штейтануд</t>
  </si>
  <si>
    <t xml:space="preserve">Сюнди </t>
  </si>
  <si>
    <t>Чеилахтарма</t>
  </si>
  <si>
    <t xml:space="preserve">Утальги </t>
  </si>
  <si>
    <t>Солахай</t>
  </si>
  <si>
    <t xml:space="preserve">Инчабель </t>
  </si>
  <si>
    <t xml:space="preserve">Большой Харами </t>
  </si>
  <si>
    <t xml:space="preserve">Гора Заячья </t>
  </si>
  <si>
    <t>Дашгиль</t>
  </si>
  <si>
    <t>Tolsona 1</t>
  </si>
  <si>
    <t>Tolsona 2</t>
  </si>
  <si>
    <t>Nickel Creek</t>
  </si>
  <si>
    <t>Copper Center</t>
  </si>
  <si>
    <t>Lover Klawasi</t>
  </si>
  <si>
    <t>Upper Klawasi</t>
  </si>
  <si>
    <t>Мало-Тарханский, сопка Шилова</t>
  </si>
  <si>
    <t>Булганакский,  сопка Обручева</t>
  </si>
  <si>
    <t>Булганакский,  сопка Вернадского</t>
  </si>
  <si>
    <t>Булганакский, сопка Павлова</t>
  </si>
  <si>
    <t>Булганакский, сопка Тищенко</t>
  </si>
  <si>
    <t>Junggar Basin, Site 1</t>
  </si>
  <si>
    <t>Junggar Basin, Site 2</t>
  </si>
  <si>
    <t>Junggar Basin, Site 3</t>
  </si>
  <si>
    <t>Junggar Basin, Site 4</t>
  </si>
  <si>
    <t>Junggar Basin, Site 6</t>
  </si>
  <si>
    <t>Junggar Basin, Site 7</t>
  </si>
  <si>
    <t>Junggar Basin, Site 8</t>
  </si>
  <si>
    <t>Junggar Basin, Site 9</t>
  </si>
  <si>
    <t>Боядаг</t>
  </si>
  <si>
    <t>Число проб</t>
  </si>
  <si>
    <t>Число вулканов</t>
  </si>
  <si>
    <t>Минерализация</t>
  </si>
  <si>
    <t>Ray et al., 2013</t>
  </si>
  <si>
    <t>Martinelli, Judd, 2004</t>
  </si>
  <si>
    <t>Capozzi, Picotti, 2002</t>
  </si>
  <si>
    <t>Minissale et al., 2000</t>
  </si>
  <si>
    <t>Madonia et al., 2011</t>
  </si>
  <si>
    <t>Dia et al., 1999</t>
  </si>
  <si>
    <t>Nakada et al., 2011</t>
  </si>
  <si>
    <t>Лагунова, Гемп, 1978</t>
  </si>
  <si>
    <t>Лаврушин и др., 2003</t>
  </si>
  <si>
    <t>You et al., 2004</t>
  </si>
  <si>
    <t>Лаврушин и др., 2015</t>
  </si>
  <si>
    <t>Hamada et al., 2009</t>
  </si>
  <si>
    <t>Chao et al., 2013</t>
  </si>
  <si>
    <t>Oppo et al., 2014</t>
  </si>
  <si>
    <t>Косыгин, 1935</t>
  </si>
  <si>
    <t>Mazzini et al., 2009</t>
  </si>
  <si>
    <t>Motyka et al., 1989</t>
  </si>
  <si>
    <t>Буякайте и др., 2014</t>
  </si>
  <si>
    <t>Куришко и др., 1968</t>
  </si>
  <si>
    <t>Ершов, Левин, 2016</t>
  </si>
  <si>
    <t>Ершов, Никитенко, 2017</t>
  </si>
  <si>
    <t>Чернышевская, 1958</t>
  </si>
  <si>
    <t>Шилов и др., 1961</t>
  </si>
  <si>
    <t>Челноков и др., 2015</t>
  </si>
  <si>
    <t>Сирык, 1968</t>
  </si>
  <si>
    <t>Ильев и др., 1970</t>
  </si>
  <si>
    <t>Лаврушин и др., 2003; Лаврушин и др., 2005</t>
  </si>
  <si>
    <t>Лаврушин и др., 1996; Лаврушин и др., 2003; Лаврушин и др., 2005</t>
  </si>
  <si>
    <t>Лаврушин и др., 1996; Лаврушин и др., 2003</t>
  </si>
  <si>
    <t>Лаврушин и др. 1996; Лаврушин и др., 2003</t>
  </si>
  <si>
    <t>Лаврушин и др. 1996; Лаврушин и др., 2003; Лаврушин и др., 2005</t>
  </si>
  <si>
    <t>Лаврушин и др., 1669; Лаврушин и др., 2003</t>
  </si>
  <si>
    <t>Chao et al., 2011; Chao et al., 2013</t>
  </si>
  <si>
    <t>мг/л</t>
  </si>
  <si>
    <t>г/л</t>
  </si>
  <si>
    <t xml:space="preserve"> - значения ниже предела обнаружения метода (аналитический ноль)</t>
  </si>
  <si>
    <t xml:space="preserve"> - значения, рассчитанные по уравнению электронейтральности водного раствора</t>
  </si>
  <si>
    <t xml:space="preserve"> - значения, для которых за концентрацию Na принята суммарная концентрация Na+К</t>
  </si>
  <si>
    <t>Солдатская сопка</t>
  </si>
  <si>
    <t>Насырская сопка</t>
  </si>
  <si>
    <t>Новый Алакель</t>
  </si>
  <si>
    <t>Ахтарма-Пашалы</t>
  </si>
  <si>
    <t>Хырсыз-Шибан, западная сопка</t>
  </si>
  <si>
    <t>Хырсыз-Шибан, восточная сопка</t>
  </si>
  <si>
    <t>Пельпеля-Гарадаг</t>
  </si>
  <si>
    <t>Нардаран-Ахтарма Восточная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</si>
</sst>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2" fontId="1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" fontId="1" fillId="4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4" fillId="0" borderId="0" xfId="0" applyFont="1" applyFill="1"/>
    <xf numFmtId="0" fontId="4" fillId="0" borderId="0" xfId="0" applyFont="1"/>
    <xf numFmtId="164" fontId="1" fillId="0" borderId="0" xfId="0" applyNumberFormat="1" applyFont="1" applyFill="1"/>
    <xf numFmtId="1" fontId="1" fillId="0" borderId="0" xfId="0" applyNumberFormat="1" applyFont="1" applyFill="1"/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611"/>
  <sheetViews>
    <sheetView tabSelected="1" zoomScale="90" workbookViewId="0"/>
  </sheetViews>
  <sheetFormatPr defaultRowHeight="15"/>
  <cols>
    <col min="1" max="1" width="4.7109375" style="29" customWidth="1"/>
    <col min="2" max="2" width="20.7109375" style="2" customWidth="1"/>
    <col min="3" max="3" width="40.7109375" style="9" customWidth="1"/>
    <col min="4" max="4" width="18.7109375" style="11" customWidth="1"/>
    <col min="5" max="5" width="12.7109375" style="30" customWidth="1"/>
    <col min="6" max="6" width="4.7109375" style="32" customWidth="1"/>
    <col min="7" max="17" width="8.7109375" style="30" customWidth="1"/>
    <col min="18" max="18" width="15.7109375" style="30" customWidth="1"/>
    <col min="19" max="19" width="4.7109375" style="30" customWidth="1"/>
    <col min="20" max="20" width="90.7109375" style="2" customWidth="1"/>
    <col min="21" max="16384" width="9.140625" style="29"/>
  </cols>
  <sheetData>
    <row r="2" spans="1:20">
      <c r="B2" s="35"/>
      <c r="C2" s="38" t="s">
        <v>234</v>
      </c>
      <c r="D2" s="38"/>
      <c r="E2" s="38"/>
      <c r="F2" s="38"/>
      <c r="G2" s="38"/>
    </row>
    <row r="3" spans="1:20">
      <c r="B3" s="36"/>
      <c r="C3" s="38" t="s">
        <v>233</v>
      </c>
      <c r="D3" s="38"/>
      <c r="E3" s="38"/>
      <c r="F3" s="38"/>
      <c r="G3" s="38"/>
    </row>
    <row r="4" spans="1:20">
      <c r="B4" s="37"/>
      <c r="C4" s="38" t="s">
        <v>235</v>
      </c>
      <c r="D4" s="38"/>
      <c r="E4" s="38"/>
      <c r="F4" s="38"/>
      <c r="G4" s="38"/>
    </row>
    <row r="5" spans="1:20">
      <c r="B5" s="26"/>
      <c r="F5" s="31"/>
      <c r="H5" s="9" t="s">
        <v>231</v>
      </c>
      <c r="I5" s="9" t="s">
        <v>231</v>
      </c>
      <c r="J5" s="9" t="s">
        <v>231</v>
      </c>
      <c r="K5" s="9" t="s">
        <v>231</v>
      </c>
      <c r="L5" s="9" t="s">
        <v>231</v>
      </c>
      <c r="M5" s="9" t="s">
        <v>231</v>
      </c>
      <c r="N5" s="9" t="s">
        <v>231</v>
      </c>
      <c r="O5" s="9" t="s">
        <v>231</v>
      </c>
      <c r="P5" s="9" t="s">
        <v>231</v>
      </c>
      <c r="Q5" s="9" t="s">
        <v>231</v>
      </c>
      <c r="R5" s="28" t="s">
        <v>232</v>
      </c>
    </row>
    <row r="6" spans="1:20" s="1" customFormat="1" ht="15" customHeight="1">
      <c r="B6" s="18" t="s">
        <v>9</v>
      </c>
      <c r="C6" s="18" t="s">
        <v>14</v>
      </c>
      <c r="D6" s="19" t="s">
        <v>196</v>
      </c>
      <c r="E6" s="15" t="s">
        <v>195</v>
      </c>
      <c r="G6" s="16" t="s">
        <v>0</v>
      </c>
      <c r="H6" s="16" t="s">
        <v>1</v>
      </c>
      <c r="I6" s="16" t="s">
        <v>2</v>
      </c>
      <c r="J6" s="16" t="s">
        <v>3</v>
      </c>
      <c r="K6" s="16" t="s">
        <v>4</v>
      </c>
      <c r="L6" s="16" t="s">
        <v>7</v>
      </c>
      <c r="M6" s="16" t="s">
        <v>5</v>
      </c>
      <c r="N6" s="16" t="s">
        <v>6</v>
      </c>
      <c r="O6" s="16" t="s">
        <v>8</v>
      </c>
      <c r="P6" s="16" t="s">
        <v>11</v>
      </c>
      <c r="Q6" s="17" t="s">
        <v>10</v>
      </c>
      <c r="R6" s="16" t="s">
        <v>197</v>
      </c>
      <c r="S6" s="9"/>
      <c r="T6" s="18" t="s">
        <v>12</v>
      </c>
    </row>
    <row r="7" spans="1:20">
      <c r="G7" s="33"/>
      <c r="K7" s="33"/>
      <c r="N7" s="34"/>
      <c r="P7" s="33"/>
      <c r="Q7" s="33"/>
      <c r="R7" s="33"/>
      <c r="S7" s="33"/>
    </row>
    <row r="8" spans="1:20" s="2" customFormat="1" ht="15" customHeight="1">
      <c r="A8" s="5"/>
      <c r="B8" s="10" t="s">
        <v>13</v>
      </c>
      <c r="C8" s="1" t="s">
        <v>143</v>
      </c>
      <c r="D8" s="12">
        <v>1</v>
      </c>
      <c r="E8" s="10">
        <v>1</v>
      </c>
      <c r="G8" s="7">
        <v>8.6</v>
      </c>
      <c r="H8" s="6">
        <v>2435.88</v>
      </c>
      <c r="I8" s="7">
        <v>14.076000000000001</v>
      </c>
      <c r="J8" s="7">
        <v>8.8154000000000003</v>
      </c>
      <c r="K8" s="7">
        <v>6.3180000000000005</v>
      </c>
      <c r="L8" s="6">
        <v>3498.9150000000004</v>
      </c>
      <c r="M8" s="6">
        <v>562.14340000000004</v>
      </c>
      <c r="N8" s="6"/>
      <c r="O8" s="7">
        <v>149.69759999999999</v>
      </c>
      <c r="P8" s="7"/>
      <c r="Q8" s="7"/>
      <c r="R8" s="7">
        <f>SUM(H8:Q8)/1000</f>
        <v>6.6758454000000009</v>
      </c>
      <c r="S8" s="7"/>
      <c r="T8" s="2" t="s">
        <v>198</v>
      </c>
    </row>
    <row r="9" spans="1:20" s="2" customFormat="1" ht="15" customHeight="1">
      <c r="A9" s="5"/>
      <c r="B9" s="10" t="s">
        <v>13</v>
      </c>
      <c r="C9" s="1" t="s">
        <v>144</v>
      </c>
      <c r="D9" s="12">
        <v>2</v>
      </c>
      <c r="E9" s="10">
        <v>1</v>
      </c>
      <c r="G9" s="7">
        <v>8.6</v>
      </c>
      <c r="H9" s="6">
        <v>1898.1479999999999</v>
      </c>
      <c r="I9" s="7">
        <v>11.73</v>
      </c>
      <c r="J9" s="7">
        <v>11.219600000000002</v>
      </c>
      <c r="K9" s="7">
        <v>8.5050000000000008</v>
      </c>
      <c r="L9" s="6">
        <v>2747.375</v>
      </c>
      <c r="M9" s="6">
        <v>550.55909999999994</v>
      </c>
      <c r="N9" s="6"/>
      <c r="O9" s="7">
        <v>126.66719999999999</v>
      </c>
      <c r="P9" s="7"/>
      <c r="Q9" s="7"/>
      <c r="R9" s="7">
        <f t="shared" ref="R9:R71" si="0">SUM(H9:Q9)/1000</f>
        <v>5.3542039000000008</v>
      </c>
      <c r="S9" s="7"/>
      <c r="T9" s="2" t="s">
        <v>198</v>
      </c>
    </row>
    <row r="10" spans="1:20" s="2" customFormat="1" ht="15" customHeight="1">
      <c r="A10" s="5"/>
      <c r="B10" s="10" t="s">
        <v>13</v>
      </c>
      <c r="C10" s="1" t="s">
        <v>145</v>
      </c>
      <c r="D10" s="12">
        <v>3</v>
      </c>
      <c r="E10" s="10">
        <v>1</v>
      </c>
      <c r="G10" s="7">
        <v>8.8000000000000007</v>
      </c>
      <c r="H10" s="6">
        <v>3125.28</v>
      </c>
      <c r="I10" s="7">
        <v>12.903</v>
      </c>
      <c r="J10" s="7">
        <v>10.0175</v>
      </c>
      <c r="K10" s="7">
        <v>7.5330000000000004</v>
      </c>
      <c r="L10" s="6">
        <v>4785.75</v>
      </c>
      <c r="M10" s="6">
        <v>546.90089999999998</v>
      </c>
      <c r="N10" s="6"/>
      <c r="O10" s="7">
        <v>154.4956</v>
      </c>
      <c r="P10" s="7"/>
      <c r="Q10" s="7"/>
      <c r="R10" s="7">
        <f t="shared" si="0"/>
        <v>8.6428800000000017</v>
      </c>
      <c r="S10" s="7"/>
      <c r="T10" s="2" t="s">
        <v>198</v>
      </c>
    </row>
    <row r="11" spans="1:20" s="2" customFormat="1" ht="15" customHeight="1">
      <c r="A11" s="5"/>
      <c r="B11" s="10" t="s">
        <v>13</v>
      </c>
      <c r="C11" s="1" t="s">
        <v>146</v>
      </c>
      <c r="D11" s="12">
        <v>4</v>
      </c>
      <c r="E11" s="10">
        <v>1</v>
      </c>
      <c r="G11" s="7">
        <v>8.9</v>
      </c>
      <c r="H11" s="6">
        <v>1204.152</v>
      </c>
      <c r="I11" s="7">
        <v>12.121</v>
      </c>
      <c r="J11" s="7">
        <v>7.6132999999999997</v>
      </c>
      <c r="K11" s="7">
        <v>6.0750000000000002</v>
      </c>
      <c r="L11" s="6">
        <v>1612.9749999999999</v>
      </c>
      <c r="M11" s="6">
        <v>1908.3610000000001</v>
      </c>
      <c r="N11" s="6"/>
      <c r="O11" s="7">
        <v>43.181999999999995</v>
      </c>
      <c r="P11" s="7"/>
      <c r="Q11" s="7"/>
      <c r="R11" s="7">
        <f t="shared" si="0"/>
        <v>4.7944792999999999</v>
      </c>
      <c r="S11" s="7"/>
      <c r="T11" s="2" t="s">
        <v>198</v>
      </c>
    </row>
    <row r="12" spans="1:20" s="2" customFormat="1" ht="15" customHeight="1">
      <c r="A12" s="5"/>
      <c r="B12" s="10" t="s">
        <v>13</v>
      </c>
      <c r="C12" s="1" t="s">
        <v>147</v>
      </c>
      <c r="D12" s="12">
        <v>5</v>
      </c>
      <c r="E12" s="10">
        <v>1</v>
      </c>
      <c r="G12" s="7"/>
      <c r="H12" s="6">
        <v>1307.5619999999999</v>
      </c>
      <c r="I12" s="7">
        <v>10.948000000000002</v>
      </c>
      <c r="J12" s="7">
        <v>14.825900000000001</v>
      </c>
      <c r="K12" s="7">
        <v>8.2620000000000005</v>
      </c>
      <c r="L12" s="6">
        <v>2017.105</v>
      </c>
      <c r="M12" s="6">
        <v>79.305881205608614</v>
      </c>
      <c r="N12" s="6"/>
      <c r="O12" s="7">
        <v>18.232399999999998</v>
      </c>
      <c r="P12" s="7"/>
      <c r="Q12" s="7"/>
      <c r="R12" s="7">
        <f t="shared" si="0"/>
        <v>3.4562411812056091</v>
      </c>
      <c r="S12" s="7"/>
      <c r="T12" s="2" t="s">
        <v>198</v>
      </c>
    </row>
    <row r="13" spans="1:20" s="2" customFormat="1" ht="15" customHeight="1">
      <c r="A13" s="5"/>
      <c r="B13" s="10" t="s">
        <v>13</v>
      </c>
      <c r="C13" s="1" t="s">
        <v>148</v>
      </c>
      <c r="D13" s="12">
        <v>6</v>
      </c>
      <c r="E13" s="10">
        <v>1</v>
      </c>
      <c r="G13" s="7">
        <v>8.9</v>
      </c>
      <c r="H13" s="6">
        <v>1020.312</v>
      </c>
      <c r="I13" s="7">
        <v>12.121</v>
      </c>
      <c r="J13" s="7">
        <v>17.2301</v>
      </c>
      <c r="K13" s="7">
        <v>7.7760000000000007</v>
      </c>
      <c r="L13" s="6">
        <v>1673.24</v>
      </c>
      <c r="M13" s="6">
        <v>563.97249999999997</v>
      </c>
      <c r="N13" s="6"/>
      <c r="O13" s="7">
        <v>96.919599999999988</v>
      </c>
      <c r="P13" s="7"/>
      <c r="Q13" s="7"/>
      <c r="R13" s="7">
        <f t="shared" si="0"/>
        <v>3.3915712000000005</v>
      </c>
      <c r="S13" s="7"/>
      <c r="T13" s="2" t="s">
        <v>198</v>
      </c>
    </row>
    <row r="14" spans="1:20" s="2" customFormat="1" ht="15" customHeight="1">
      <c r="A14" s="5"/>
      <c r="B14" s="10" t="s">
        <v>13</v>
      </c>
      <c r="C14" s="1" t="s">
        <v>149</v>
      </c>
      <c r="D14" s="12">
        <v>7</v>
      </c>
      <c r="E14" s="10">
        <v>1</v>
      </c>
      <c r="G14" s="7">
        <v>9</v>
      </c>
      <c r="H14" s="6">
        <v>1865.9760000000001</v>
      </c>
      <c r="I14" s="7">
        <v>11.339</v>
      </c>
      <c r="J14" s="7">
        <v>11.620299999999999</v>
      </c>
      <c r="K14" s="7">
        <v>10.449</v>
      </c>
      <c r="L14" s="6">
        <v>2779.28</v>
      </c>
      <c r="M14" s="6">
        <v>1109.654</v>
      </c>
      <c r="N14" s="6"/>
      <c r="O14" s="7">
        <v>109.39439999999999</v>
      </c>
      <c r="P14" s="7"/>
      <c r="Q14" s="7"/>
      <c r="R14" s="7">
        <f t="shared" si="0"/>
        <v>5.8977127000000014</v>
      </c>
      <c r="S14" s="7"/>
      <c r="T14" s="2" t="s">
        <v>198</v>
      </c>
    </row>
    <row r="15" spans="1:20" s="2" customFormat="1" ht="15" customHeight="1">
      <c r="A15" s="5"/>
      <c r="B15" s="10" t="s">
        <v>13</v>
      </c>
      <c r="C15" s="1" t="s">
        <v>150</v>
      </c>
      <c r="D15" s="12">
        <v>8</v>
      </c>
      <c r="E15" s="10">
        <v>1</v>
      </c>
      <c r="G15" s="7">
        <v>9.1</v>
      </c>
      <c r="H15" s="6">
        <v>2711.64</v>
      </c>
      <c r="I15" s="7">
        <v>9.7750000000000004</v>
      </c>
      <c r="J15" s="7">
        <v>10.0175</v>
      </c>
      <c r="K15" s="7">
        <v>11.907</v>
      </c>
      <c r="L15" s="6">
        <v>3934.95</v>
      </c>
      <c r="M15" s="6">
        <v>999.9079999999999</v>
      </c>
      <c r="N15" s="6"/>
      <c r="O15" s="7">
        <v>131.46520000000001</v>
      </c>
      <c r="P15" s="7"/>
      <c r="Q15" s="7"/>
      <c r="R15" s="7">
        <f t="shared" si="0"/>
        <v>7.8096626999999996</v>
      </c>
      <c r="S15" s="7"/>
      <c r="T15" s="2" t="s">
        <v>198</v>
      </c>
    </row>
    <row r="16" spans="1:20" s="2" customFormat="1" ht="15" customHeight="1">
      <c r="A16" s="5"/>
      <c r="B16" s="10" t="s">
        <v>13</v>
      </c>
      <c r="C16" s="1" t="s">
        <v>151</v>
      </c>
      <c r="D16" s="12">
        <v>9</v>
      </c>
      <c r="E16" s="10">
        <v>1</v>
      </c>
      <c r="G16" s="7">
        <v>8.8000000000000007</v>
      </c>
      <c r="H16" s="6">
        <v>2086.5839999999998</v>
      </c>
      <c r="I16" s="7">
        <v>6.6470000000000011</v>
      </c>
      <c r="J16" s="7">
        <v>13.223100000000001</v>
      </c>
      <c r="K16" s="7">
        <v>13.365</v>
      </c>
      <c r="L16" s="6">
        <v>2981.3450000000003</v>
      </c>
      <c r="M16" s="6">
        <v>957.22899999999993</v>
      </c>
      <c r="N16" s="6"/>
      <c r="O16" s="7">
        <v>116.1116</v>
      </c>
      <c r="P16" s="7"/>
      <c r="Q16" s="7"/>
      <c r="R16" s="7">
        <f t="shared" si="0"/>
        <v>6.1745047000000008</v>
      </c>
      <c r="S16" s="7"/>
      <c r="T16" s="2" t="s">
        <v>198</v>
      </c>
    </row>
    <row r="17" spans="1:20" s="2" customFormat="1" ht="15" customHeight="1">
      <c r="A17" s="5"/>
      <c r="B17" s="10" t="s">
        <v>13</v>
      </c>
      <c r="C17" s="1" t="s">
        <v>152</v>
      </c>
      <c r="D17" s="12">
        <v>10</v>
      </c>
      <c r="E17" s="10">
        <v>1</v>
      </c>
      <c r="G17" s="7">
        <v>9.1</v>
      </c>
      <c r="H17" s="6">
        <v>1427.058</v>
      </c>
      <c r="I17" s="7">
        <v>7.4290000000000003</v>
      </c>
      <c r="J17" s="7">
        <v>10.418200000000001</v>
      </c>
      <c r="K17" s="7">
        <v>12.636000000000001</v>
      </c>
      <c r="L17" s="6">
        <v>2105.73</v>
      </c>
      <c r="M17" s="6">
        <v>1073.0720000000001</v>
      </c>
      <c r="N17" s="6"/>
      <c r="O17" s="7">
        <v>94.04079999999999</v>
      </c>
      <c r="P17" s="7"/>
      <c r="Q17" s="7"/>
      <c r="R17" s="7">
        <f t="shared" si="0"/>
        <v>4.7303839999999999</v>
      </c>
      <c r="S17" s="7"/>
      <c r="T17" s="2" t="s">
        <v>198</v>
      </c>
    </row>
    <row r="18" spans="1:20" s="2" customFormat="1" ht="15" customHeight="1">
      <c r="A18" s="5"/>
      <c r="B18" s="10" t="s">
        <v>13</v>
      </c>
      <c r="C18" s="1" t="s">
        <v>153</v>
      </c>
      <c r="D18" s="12">
        <v>11</v>
      </c>
      <c r="E18" s="10">
        <v>1</v>
      </c>
      <c r="G18" s="7">
        <v>8.6999999999999993</v>
      </c>
      <c r="H18" s="6">
        <v>1622.3879999999999</v>
      </c>
      <c r="I18" s="7">
        <v>9.3840000000000003</v>
      </c>
      <c r="J18" s="7">
        <v>8.4146999999999998</v>
      </c>
      <c r="K18" s="7">
        <v>10.935</v>
      </c>
      <c r="L18" s="6">
        <v>2417.69</v>
      </c>
      <c r="M18" s="6">
        <v>1012.1020000000001</v>
      </c>
      <c r="N18" s="6"/>
      <c r="O18" s="7">
        <v>125.7076</v>
      </c>
      <c r="P18" s="7"/>
      <c r="Q18" s="7"/>
      <c r="R18" s="7">
        <f t="shared" si="0"/>
        <v>5.2066213000000001</v>
      </c>
      <c r="S18" s="7"/>
      <c r="T18" s="2" t="s">
        <v>198</v>
      </c>
    </row>
    <row r="19" spans="1:20" s="2" customFormat="1" ht="15" customHeight="1">
      <c r="A19" s="5"/>
      <c r="B19" s="10" t="s">
        <v>13</v>
      </c>
      <c r="C19" s="1" t="s">
        <v>154</v>
      </c>
      <c r="D19" s="12">
        <v>12</v>
      </c>
      <c r="E19" s="10">
        <v>1</v>
      </c>
      <c r="G19" s="7">
        <v>9</v>
      </c>
      <c r="H19" s="6">
        <v>2059.0079999999998</v>
      </c>
      <c r="I19" s="7">
        <v>11.73</v>
      </c>
      <c r="J19" s="7">
        <v>7.2126000000000001</v>
      </c>
      <c r="K19" s="7">
        <v>10.449</v>
      </c>
      <c r="L19" s="6">
        <v>2928.17</v>
      </c>
      <c r="M19" s="6">
        <v>1152.3329999999999</v>
      </c>
      <c r="N19" s="6"/>
      <c r="O19" s="7">
        <v>144.89959999999999</v>
      </c>
      <c r="P19" s="7"/>
      <c r="Q19" s="7"/>
      <c r="R19" s="7">
        <f t="shared" si="0"/>
        <v>6.3138021999999996</v>
      </c>
      <c r="S19" s="7"/>
      <c r="T19" s="2" t="s">
        <v>198</v>
      </c>
    </row>
    <row r="20" spans="1:20" s="2" customFormat="1" ht="15" customHeight="1">
      <c r="A20" s="5"/>
      <c r="B20" s="10" t="s">
        <v>13</v>
      </c>
      <c r="C20" s="1" t="s">
        <v>155</v>
      </c>
      <c r="D20" s="12">
        <v>13</v>
      </c>
      <c r="E20" s="10">
        <v>1</v>
      </c>
      <c r="G20" s="7"/>
      <c r="H20" s="6">
        <v>1204.152</v>
      </c>
      <c r="I20" s="7">
        <v>8.6020000000000003</v>
      </c>
      <c r="J20" s="7">
        <v>15.6273</v>
      </c>
      <c r="K20" s="7">
        <v>10.449</v>
      </c>
      <c r="L20" s="6">
        <v>1779.59</v>
      </c>
      <c r="M20" s="6">
        <v>183.1403831631456</v>
      </c>
      <c r="N20" s="6"/>
      <c r="O20" s="7">
        <v>49.8992</v>
      </c>
      <c r="P20" s="7"/>
      <c r="Q20" s="7"/>
      <c r="R20" s="7">
        <f t="shared" si="0"/>
        <v>3.2514598831631458</v>
      </c>
      <c r="S20" s="7"/>
      <c r="T20" s="2" t="s">
        <v>198</v>
      </c>
    </row>
    <row r="21" spans="1:20" s="2" customFormat="1" ht="15" customHeight="1">
      <c r="A21" s="5"/>
      <c r="B21" s="10" t="s">
        <v>13</v>
      </c>
      <c r="C21" s="1" t="s">
        <v>156</v>
      </c>
      <c r="D21" s="12">
        <v>14</v>
      </c>
      <c r="E21" s="10">
        <v>1</v>
      </c>
      <c r="G21" s="7">
        <v>8.6999999999999993</v>
      </c>
      <c r="H21" s="6">
        <v>2235.9540000000002</v>
      </c>
      <c r="I21" s="7">
        <v>6.6470000000000011</v>
      </c>
      <c r="J21" s="7">
        <v>11.620299999999999</v>
      </c>
      <c r="K21" s="7">
        <v>10.206</v>
      </c>
      <c r="L21" s="6">
        <v>3233.04</v>
      </c>
      <c r="M21" s="6">
        <v>1042.587</v>
      </c>
      <c r="N21" s="6"/>
      <c r="O21" s="7">
        <v>26.8688</v>
      </c>
      <c r="P21" s="7"/>
      <c r="Q21" s="7"/>
      <c r="R21" s="7">
        <f t="shared" si="0"/>
        <v>6.5669231000000003</v>
      </c>
      <c r="S21" s="7"/>
      <c r="T21" s="2" t="s">
        <v>198</v>
      </c>
    </row>
    <row r="22" spans="1:20">
      <c r="A22" s="30"/>
      <c r="B22" s="5"/>
      <c r="G22" s="33"/>
      <c r="H22" s="34"/>
      <c r="I22" s="33"/>
      <c r="J22" s="33"/>
      <c r="K22" s="33"/>
      <c r="L22" s="34"/>
      <c r="M22" s="34"/>
      <c r="N22" s="34"/>
      <c r="O22" s="33"/>
      <c r="P22" s="33"/>
      <c r="Q22" s="33"/>
      <c r="R22" s="7"/>
      <c r="S22" s="33"/>
    </row>
    <row r="23" spans="1:20" s="2" customFormat="1" ht="15" customHeight="1">
      <c r="A23" s="5"/>
      <c r="B23" s="10" t="s">
        <v>15</v>
      </c>
      <c r="C23" s="39" t="s">
        <v>16</v>
      </c>
      <c r="D23" s="40">
        <v>1</v>
      </c>
      <c r="E23" s="39">
        <v>11</v>
      </c>
      <c r="G23" s="7"/>
      <c r="H23" s="6">
        <v>5500</v>
      </c>
      <c r="I23" s="7">
        <v>21.5</v>
      </c>
      <c r="J23" s="7">
        <v>220</v>
      </c>
      <c r="K23" s="7">
        <v>84</v>
      </c>
      <c r="L23" s="6">
        <v>8020</v>
      </c>
      <c r="M23" s="6">
        <v>1880</v>
      </c>
      <c r="N23" s="6"/>
      <c r="O23" s="7">
        <v>53</v>
      </c>
      <c r="P23" s="7">
        <v>58.8</v>
      </c>
      <c r="Q23" s="7"/>
      <c r="R23" s="7">
        <f t="shared" si="0"/>
        <v>15.837299999999999</v>
      </c>
      <c r="S23" s="7"/>
      <c r="T23" s="2" t="s">
        <v>199</v>
      </c>
    </row>
    <row r="24" spans="1:20" s="2" customFormat="1">
      <c r="A24" s="5"/>
      <c r="B24" s="23" t="s">
        <v>15</v>
      </c>
      <c r="C24" s="39"/>
      <c r="D24" s="40"/>
      <c r="E24" s="39"/>
      <c r="G24" s="7">
        <v>8.76</v>
      </c>
      <c r="H24" s="6">
        <v>5731</v>
      </c>
      <c r="I24" s="7">
        <v>20</v>
      </c>
      <c r="J24" s="7">
        <v>40</v>
      </c>
      <c r="K24" s="7">
        <v>57</v>
      </c>
      <c r="L24" s="6">
        <v>8190</v>
      </c>
      <c r="M24" s="6">
        <v>1769</v>
      </c>
      <c r="N24" s="6"/>
      <c r="O24" s="7">
        <v>244</v>
      </c>
      <c r="P24" s="7"/>
      <c r="Q24" s="7"/>
      <c r="R24" s="7">
        <f t="shared" si="0"/>
        <v>16.050999999999998</v>
      </c>
      <c r="S24" s="7"/>
      <c r="T24" s="2" t="s">
        <v>201</v>
      </c>
    </row>
    <row r="25" spans="1:20" s="2" customFormat="1">
      <c r="A25" s="5"/>
      <c r="B25" s="23" t="s">
        <v>17</v>
      </c>
      <c r="C25" s="39"/>
      <c r="D25" s="40"/>
      <c r="E25" s="39"/>
      <c r="G25" s="7">
        <v>7.89</v>
      </c>
      <c r="H25" s="6">
        <v>4664</v>
      </c>
      <c r="I25" s="7">
        <v>14.04</v>
      </c>
      <c r="J25" s="7">
        <v>50</v>
      </c>
      <c r="K25" s="7">
        <v>57.6</v>
      </c>
      <c r="L25" s="6">
        <v>6656.2</v>
      </c>
      <c r="M25" s="6">
        <v>1860.5</v>
      </c>
      <c r="N25" s="6"/>
      <c r="O25" s="7">
        <v>70.08</v>
      </c>
      <c r="P25" s="7"/>
      <c r="Q25" s="7"/>
      <c r="R25" s="7">
        <f t="shared" si="0"/>
        <v>13.37242</v>
      </c>
      <c r="S25" s="7"/>
      <c r="T25" s="2" t="s">
        <v>200</v>
      </c>
    </row>
    <row r="26" spans="1:20" s="2" customFormat="1">
      <c r="A26" s="5"/>
      <c r="B26" s="23" t="s">
        <v>17</v>
      </c>
      <c r="C26" s="39"/>
      <c r="D26" s="40"/>
      <c r="E26" s="39"/>
      <c r="G26" s="7">
        <v>7.96</v>
      </c>
      <c r="H26" s="6">
        <v>4395</v>
      </c>
      <c r="I26" s="7">
        <v>17.940000000000001</v>
      </c>
      <c r="J26" s="7">
        <v>44</v>
      </c>
      <c r="K26" s="7">
        <v>75.599999999999994</v>
      </c>
      <c r="L26" s="6">
        <v>8076.25</v>
      </c>
      <c r="M26" s="6">
        <v>2806</v>
      </c>
      <c r="N26" s="6"/>
      <c r="O26" s="7">
        <v>2.88</v>
      </c>
      <c r="P26" s="7"/>
      <c r="Q26" s="7"/>
      <c r="R26" s="7">
        <f t="shared" si="0"/>
        <v>15.417669999999999</v>
      </c>
      <c r="S26" s="7"/>
      <c r="T26" s="2" t="s">
        <v>200</v>
      </c>
    </row>
    <row r="27" spans="1:20" s="2" customFormat="1">
      <c r="A27" s="5"/>
      <c r="B27" s="23" t="s">
        <v>17</v>
      </c>
      <c r="C27" s="39"/>
      <c r="D27" s="40"/>
      <c r="E27" s="39"/>
      <c r="G27" s="7">
        <v>8.08</v>
      </c>
      <c r="H27" s="6">
        <v>3765</v>
      </c>
      <c r="I27" s="7">
        <v>15.6</v>
      </c>
      <c r="J27" s="7">
        <v>50</v>
      </c>
      <c r="K27" s="7">
        <v>43.2</v>
      </c>
      <c r="L27" s="6">
        <v>5591.25</v>
      </c>
      <c r="M27" s="6">
        <v>1677.5</v>
      </c>
      <c r="N27" s="6"/>
      <c r="O27" s="7">
        <v>10.08</v>
      </c>
      <c r="P27" s="7"/>
      <c r="Q27" s="7"/>
      <c r="R27" s="7">
        <f t="shared" si="0"/>
        <v>11.152629999999998</v>
      </c>
      <c r="S27" s="7"/>
      <c r="T27" s="2" t="s">
        <v>200</v>
      </c>
    </row>
    <row r="28" spans="1:20" s="2" customFormat="1">
      <c r="A28" s="5"/>
      <c r="B28" s="23" t="s">
        <v>17</v>
      </c>
      <c r="C28" s="39"/>
      <c r="D28" s="40"/>
      <c r="E28" s="39"/>
      <c r="G28" s="7">
        <v>7.98</v>
      </c>
      <c r="H28" s="6">
        <v>3213</v>
      </c>
      <c r="I28" s="7">
        <v>17.55</v>
      </c>
      <c r="J28" s="7">
        <v>60</v>
      </c>
      <c r="K28" s="7">
        <v>39.6</v>
      </c>
      <c r="L28" s="6">
        <v>4437.5</v>
      </c>
      <c r="M28" s="6">
        <v>1403</v>
      </c>
      <c r="N28" s="6"/>
      <c r="O28" s="7">
        <v>320.2</v>
      </c>
      <c r="P28" s="7"/>
      <c r="Q28" s="7"/>
      <c r="R28" s="7">
        <f t="shared" si="0"/>
        <v>9.49085</v>
      </c>
      <c r="S28" s="7"/>
      <c r="T28" s="2" t="s">
        <v>200</v>
      </c>
    </row>
    <row r="29" spans="1:20" s="2" customFormat="1">
      <c r="A29" s="5"/>
      <c r="B29" s="23" t="s">
        <v>17</v>
      </c>
      <c r="C29" s="39"/>
      <c r="D29" s="40"/>
      <c r="E29" s="39"/>
      <c r="G29" s="7">
        <v>7.91</v>
      </c>
      <c r="H29" s="6">
        <v>7378</v>
      </c>
      <c r="I29" s="7">
        <v>22.2</v>
      </c>
      <c r="J29" s="7">
        <v>38</v>
      </c>
      <c r="K29" s="7">
        <v>75.599999999999994</v>
      </c>
      <c r="L29" s="6">
        <v>10206</v>
      </c>
      <c r="M29" s="6">
        <v>2318</v>
      </c>
      <c r="N29" s="6"/>
      <c r="O29" s="7">
        <v>19.97</v>
      </c>
      <c r="P29" s="7"/>
      <c r="Q29" s="7"/>
      <c r="R29" s="7">
        <f t="shared" si="0"/>
        <v>20.057770000000001</v>
      </c>
      <c r="S29" s="7"/>
      <c r="T29" s="2" t="s">
        <v>200</v>
      </c>
    </row>
    <row r="30" spans="1:20" s="2" customFormat="1">
      <c r="A30" s="5"/>
      <c r="B30" s="23" t="s">
        <v>17</v>
      </c>
      <c r="C30" s="39"/>
      <c r="D30" s="40"/>
      <c r="E30" s="39"/>
      <c r="G30" s="7">
        <v>7.79</v>
      </c>
      <c r="H30" s="6">
        <v>6265</v>
      </c>
      <c r="I30" s="7">
        <v>21.9</v>
      </c>
      <c r="J30" s="7">
        <v>58</v>
      </c>
      <c r="K30" s="7">
        <v>85.2</v>
      </c>
      <c r="L30" s="6">
        <v>8608.7000000000007</v>
      </c>
      <c r="M30" s="6">
        <v>2836.5</v>
      </c>
      <c r="N30" s="6"/>
      <c r="O30" s="7">
        <v>1.9970000000000001</v>
      </c>
      <c r="P30" s="7"/>
      <c r="Q30" s="7"/>
      <c r="R30" s="7">
        <f t="shared" si="0"/>
        <v>17.877296999999999</v>
      </c>
      <c r="S30" s="7"/>
      <c r="T30" s="2" t="s">
        <v>200</v>
      </c>
    </row>
    <row r="31" spans="1:20" s="2" customFormat="1">
      <c r="A31" s="5"/>
      <c r="B31" s="23" t="s">
        <v>17</v>
      </c>
      <c r="C31" s="39"/>
      <c r="D31" s="40"/>
      <c r="E31" s="39"/>
      <c r="G31" s="7">
        <v>7.95</v>
      </c>
      <c r="H31" s="6">
        <v>5750</v>
      </c>
      <c r="I31" s="7">
        <v>15.6</v>
      </c>
      <c r="J31" s="7">
        <v>56</v>
      </c>
      <c r="K31" s="7">
        <v>55.2</v>
      </c>
      <c r="L31" s="6">
        <v>7100</v>
      </c>
      <c r="M31" s="6">
        <v>2196</v>
      </c>
      <c r="N31" s="6"/>
      <c r="O31" s="7">
        <v>20</v>
      </c>
      <c r="P31" s="7"/>
      <c r="Q31" s="7"/>
      <c r="R31" s="7">
        <f t="shared" si="0"/>
        <v>15.1928</v>
      </c>
      <c r="S31" s="7"/>
      <c r="T31" s="2" t="s">
        <v>200</v>
      </c>
    </row>
    <row r="32" spans="1:20" s="2" customFormat="1">
      <c r="A32" s="5"/>
      <c r="B32" s="23" t="s">
        <v>17</v>
      </c>
      <c r="C32" s="39"/>
      <c r="D32" s="40"/>
      <c r="E32" s="39"/>
      <c r="G32" s="7">
        <v>8.1999999999999993</v>
      </c>
      <c r="H32" s="6">
        <v>4830</v>
      </c>
      <c r="I32" s="7">
        <v>14.82</v>
      </c>
      <c r="J32" s="7">
        <v>38</v>
      </c>
      <c r="K32" s="7">
        <v>62.4</v>
      </c>
      <c r="L32" s="6">
        <v>6745</v>
      </c>
      <c r="M32" s="6">
        <v>2104.5</v>
      </c>
      <c r="N32" s="6"/>
      <c r="O32" s="7">
        <v>150</v>
      </c>
      <c r="P32" s="7"/>
      <c r="Q32" s="7"/>
      <c r="R32" s="7">
        <f t="shared" si="0"/>
        <v>13.94472</v>
      </c>
      <c r="S32" s="7"/>
      <c r="T32" s="2" t="s">
        <v>200</v>
      </c>
    </row>
    <row r="33" spans="1:20" s="2" customFormat="1">
      <c r="A33" s="5"/>
      <c r="B33" s="23" t="s">
        <v>17</v>
      </c>
      <c r="C33" s="39"/>
      <c r="D33" s="40"/>
      <c r="E33" s="39"/>
      <c r="G33" s="7">
        <v>8.1999999999999993</v>
      </c>
      <c r="H33" s="6">
        <v>6210</v>
      </c>
      <c r="I33" s="7">
        <v>22.82</v>
      </c>
      <c r="J33" s="7">
        <v>58.12</v>
      </c>
      <c r="K33" s="7">
        <v>86.34</v>
      </c>
      <c r="L33" s="6">
        <v>8875</v>
      </c>
      <c r="M33" s="6">
        <v>2928</v>
      </c>
      <c r="N33" s="6"/>
      <c r="O33" s="7">
        <v>2</v>
      </c>
      <c r="P33" s="7"/>
      <c r="Q33" s="7"/>
      <c r="R33" s="7">
        <f t="shared" si="0"/>
        <v>18.182279999999999</v>
      </c>
      <c r="S33" s="7"/>
      <c r="T33" s="2" t="s">
        <v>200</v>
      </c>
    </row>
    <row r="34" spans="1:20" s="2" customFormat="1">
      <c r="A34" s="5"/>
      <c r="B34" s="23" t="s">
        <v>15</v>
      </c>
      <c r="C34" s="2" t="s">
        <v>18</v>
      </c>
      <c r="D34" s="12">
        <v>2</v>
      </c>
      <c r="E34" s="10">
        <v>1</v>
      </c>
      <c r="G34" s="7">
        <v>8.5500000000000007</v>
      </c>
      <c r="H34" s="6">
        <v>5490</v>
      </c>
      <c r="I34" s="7">
        <v>16</v>
      </c>
      <c r="J34" s="7">
        <v>100</v>
      </c>
      <c r="K34" s="7">
        <v>226</v>
      </c>
      <c r="L34" s="6">
        <v>8545</v>
      </c>
      <c r="M34" s="6">
        <v>1202</v>
      </c>
      <c r="N34" s="6"/>
      <c r="O34" s="7">
        <v>88</v>
      </c>
      <c r="P34" s="7"/>
      <c r="Q34" s="7"/>
      <c r="R34" s="7">
        <f t="shared" si="0"/>
        <v>15.667</v>
      </c>
      <c r="S34" s="7"/>
      <c r="T34" s="2" t="s">
        <v>201</v>
      </c>
    </row>
    <row r="35" spans="1:20" s="2" customFormat="1">
      <c r="A35" s="5"/>
      <c r="B35" s="23" t="s">
        <v>15</v>
      </c>
      <c r="C35" s="2" t="s">
        <v>19</v>
      </c>
      <c r="D35" s="12">
        <v>3</v>
      </c>
      <c r="E35" s="10">
        <v>1</v>
      </c>
      <c r="G35" s="7">
        <v>8.6999999999999993</v>
      </c>
      <c r="H35" s="6">
        <v>3542</v>
      </c>
      <c r="I35" s="7">
        <v>16</v>
      </c>
      <c r="J35" s="7">
        <v>82</v>
      </c>
      <c r="K35" s="7">
        <v>84</v>
      </c>
      <c r="L35" s="6">
        <v>5390</v>
      </c>
      <c r="M35" s="6">
        <v>1238</v>
      </c>
      <c r="N35" s="6"/>
      <c r="O35" s="7">
        <v>92</v>
      </c>
      <c r="P35" s="7"/>
      <c r="Q35" s="7"/>
      <c r="R35" s="7">
        <f t="shared" si="0"/>
        <v>10.444000000000001</v>
      </c>
      <c r="S35" s="7"/>
      <c r="T35" s="2" t="s">
        <v>201</v>
      </c>
    </row>
    <row r="36" spans="1:20" s="2" customFormat="1" ht="15" customHeight="1">
      <c r="A36" s="5"/>
      <c r="B36" s="10" t="s">
        <v>15</v>
      </c>
      <c r="C36" s="41" t="s">
        <v>20</v>
      </c>
      <c r="D36" s="40">
        <v>4</v>
      </c>
      <c r="E36" s="39">
        <v>2</v>
      </c>
      <c r="G36" s="7"/>
      <c r="H36" s="6">
        <v>4350</v>
      </c>
      <c r="I36" s="7">
        <v>42</v>
      </c>
      <c r="J36" s="7">
        <v>95</v>
      </c>
      <c r="K36" s="7">
        <v>265</v>
      </c>
      <c r="L36" s="6">
        <v>7300</v>
      </c>
      <c r="M36" s="6">
        <v>405</v>
      </c>
      <c r="N36" s="6"/>
      <c r="O36" s="7">
        <v>200</v>
      </c>
      <c r="P36" s="7">
        <v>62.6</v>
      </c>
      <c r="Q36" s="7"/>
      <c r="R36" s="7">
        <f t="shared" si="0"/>
        <v>12.7196</v>
      </c>
      <c r="S36" s="7"/>
      <c r="T36" s="2" t="s">
        <v>199</v>
      </c>
    </row>
    <row r="37" spans="1:20" s="2" customFormat="1">
      <c r="A37" s="5"/>
      <c r="B37" s="23" t="s">
        <v>15</v>
      </c>
      <c r="C37" s="41"/>
      <c r="D37" s="40"/>
      <c r="E37" s="39"/>
      <c r="G37" s="7">
        <v>8.34</v>
      </c>
      <c r="H37" s="6">
        <v>4053</v>
      </c>
      <c r="I37" s="7">
        <v>27</v>
      </c>
      <c r="J37" s="7">
        <v>126</v>
      </c>
      <c r="K37" s="7">
        <v>197</v>
      </c>
      <c r="L37" s="6">
        <v>6335</v>
      </c>
      <c r="M37" s="6">
        <v>641</v>
      </c>
      <c r="N37" s="6"/>
      <c r="O37" s="7">
        <v>200</v>
      </c>
      <c r="P37" s="7"/>
      <c r="Q37" s="7"/>
      <c r="R37" s="7">
        <f t="shared" si="0"/>
        <v>11.579000000000001</v>
      </c>
      <c r="S37" s="7"/>
      <c r="T37" s="2" t="s">
        <v>201</v>
      </c>
    </row>
    <row r="38" spans="1:20" s="2" customFormat="1" ht="15" customHeight="1">
      <c r="A38" s="5"/>
      <c r="B38" s="10" t="s">
        <v>15</v>
      </c>
      <c r="C38" s="43" t="s">
        <v>21</v>
      </c>
      <c r="D38" s="40">
        <v>5</v>
      </c>
      <c r="E38" s="39">
        <v>3</v>
      </c>
      <c r="G38" s="7"/>
      <c r="H38" s="6">
        <v>4800</v>
      </c>
      <c r="I38" s="7">
        <v>11</v>
      </c>
      <c r="J38" s="7">
        <v>105</v>
      </c>
      <c r="K38" s="7">
        <v>101</v>
      </c>
      <c r="L38" s="6">
        <v>7350</v>
      </c>
      <c r="M38" s="6">
        <v>970</v>
      </c>
      <c r="N38" s="6"/>
      <c r="O38" s="7">
        <v>0</v>
      </c>
      <c r="P38" s="7">
        <v>37.700000000000003</v>
      </c>
      <c r="Q38" s="7"/>
      <c r="R38" s="7">
        <f t="shared" si="0"/>
        <v>13.374700000000001</v>
      </c>
      <c r="S38" s="7"/>
      <c r="T38" s="2" t="s">
        <v>199</v>
      </c>
    </row>
    <row r="39" spans="1:20" s="2" customFormat="1" ht="15" customHeight="1">
      <c r="A39" s="5"/>
      <c r="B39" s="10" t="s">
        <v>15</v>
      </c>
      <c r="C39" s="43"/>
      <c r="D39" s="40"/>
      <c r="E39" s="39"/>
      <c r="G39" s="7"/>
      <c r="H39" s="6">
        <v>4950</v>
      </c>
      <c r="I39" s="7">
        <v>18</v>
      </c>
      <c r="J39" s="7">
        <v>190</v>
      </c>
      <c r="K39" s="7">
        <v>131</v>
      </c>
      <c r="L39" s="6">
        <v>8090</v>
      </c>
      <c r="M39" s="6">
        <v>490</v>
      </c>
      <c r="N39" s="6"/>
      <c r="O39" s="7">
        <v>0</v>
      </c>
      <c r="P39" s="7"/>
      <c r="Q39" s="7"/>
      <c r="R39" s="7">
        <f t="shared" si="0"/>
        <v>13.869</v>
      </c>
      <c r="S39" s="7"/>
      <c r="T39" s="2" t="s">
        <v>199</v>
      </c>
    </row>
    <row r="40" spans="1:20" s="2" customFormat="1">
      <c r="A40" s="5"/>
      <c r="B40" s="23" t="s">
        <v>15</v>
      </c>
      <c r="C40" s="43"/>
      <c r="D40" s="40"/>
      <c r="E40" s="39"/>
      <c r="G40" s="7">
        <v>8.4</v>
      </c>
      <c r="H40" s="6">
        <v>5106</v>
      </c>
      <c r="I40" s="7">
        <v>20</v>
      </c>
      <c r="J40" s="7">
        <v>160</v>
      </c>
      <c r="K40" s="7">
        <v>125</v>
      </c>
      <c r="L40" s="6">
        <v>8190</v>
      </c>
      <c r="M40" s="6">
        <v>793</v>
      </c>
      <c r="N40" s="6"/>
      <c r="O40" s="7">
        <v>164</v>
      </c>
      <c r="P40" s="7"/>
      <c r="Q40" s="7"/>
      <c r="R40" s="7">
        <f t="shared" si="0"/>
        <v>14.558</v>
      </c>
      <c r="S40" s="7"/>
      <c r="T40" s="2" t="s">
        <v>201</v>
      </c>
    </row>
    <row r="41" spans="1:20" s="2" customFormat="1" ht="15" customHeight="1">
      <c r="A41" s="5"/>
      <c r="B41" s="10" t="s">
        <v>15</v>
      </c>
      <c r="C41" s="1" t="s">
        <v>22</v>
      </c>
      <c r="D41" s="12">
        <v>6</v>
      </c>
      <c r="E41" s="10">
        <v>1</v>
      </c>
      <c r="G41" s="7"/>
      <c r="H41" s="6">
        <v>4600</v>
      </c>
      <c r="I41" s="7">
        <v>12</v>
      </c>
      <c r="J41" s="7">
        <v>20</v>
      </c>
      <c r="K41" s="7">
        <v>16</v>
      </c>
      <c r="L41" s="6">
        <v>5183</v>
      </c>
      <c r="M41" s="6">
        <v>2910</v>
      </c>
      <c r="N41" s="6"/>
      <c r="O41" s="7">
        <v>134</v>
      </c>
      <c r="P41" s="7"/>
      <c r="Q41" s="7"/>
      <c r="R41" s="7">
        <f t="shared" si="0"/>
        <v>12.875</v>
      </c>
      <c r="S41" s="7"/>
      <c r="T41" s="2" t="s">
        <v>199</v>
      </c>
    </row>
    <row r="42" spans="1:20" s="2" customFormat="1">
      <c r="A42" s="5"/>
      <c r="B42" s="5" t="s">
        <v>15</v>
      </c>
      <c r="C42" s="43" t="s">
        <v>23</v>
      </c>
      <c r="D42" s="42">
        <v>7</v>
      </c>
      <c r="E42" s="39">
        <v>3</v>
      </c>
      <c r="G42" s="7">
        <v>7.47</v>
      </c>
      <c r="H42" s="6">
        <v>10261</v>
      </c>
      <c r="I42" s="7">
        <v>120</v>
      </c>
      <c r="J42" s="7">
        <v>241</v>
      </c>
      <c r="K42" s="7">
        <v>227</v>
      </c>
      <c r="L42" s="6">
        <v>17541</v>
      </c>
      <c r="M42" s="6">
        <v>311</v>
      </c>
      <c r="N42" s="6"/>
      <c r="O42" s="7">
        <v>61</v>
      </c>
      <c r="P42" s="7">
        <v>41</v>
      </c>
      <c r="Q42" s="7"/>
      <c r="R42" s="7">
        <f t="shared" si="0"/>
        <v>28.803000000000001</v>
      </c>
      <c r="S42" s="7"/>
      <c r="T42" s="2" t="s">
        <v>202</v>
      </c>
    </row>
    <row r="43" spans="1:20" s="2" customFormat="1">
      <c r="A43" s="5"/>
      <c r="B43" s="5" t="s">
        <v>15</v>
      </c>
      <c r="C43" s="43"/>
      <c r="D43" s="42"/>
      <c r="E43" s="39"/>
      <c r="G43" s="7">
        <v>7.58</v>
      </c>
      <c r="H43" s="6">
        <v>10196</v>
      </c>
      <c r="I43" s="7">
        <v>125</v>
      </c>
      <c r="J43" s="7">
        <v>252</v>
      </c>
      <c r="K43" s="7">
        <v>236</v>
      </c>
      <c r="L43" s="6">
        <v>17354</v>
      </c>
      <c r="M43" s="6">
        <v>305</v>
      </c>
      <c r="N43" s="6"/>
      <c r="O43" s="7">
        <v>71</v>
      </c>
      <c r="P43" s="7">
        <v>25</v>
      </c>
      <c r="Q43" s="7"/>
      <c r="R43" s="7">
        <f t="shared" si="0"/>
        <v>28.564</v>
      </c>
      <c r="S43" s="7"/>
      <c r="T43" s="2" t="s">
        <v>202</v>
      </c>
    </row>
    <row r="44" spans="1:20" s="2" customFormat="1">
      <c r="A44" s="5"/>
      <c r="B44" s="5" t="s">
        <v>15</v>
      </c>
      <c r="C44" s="43"/>
      <c r="D44" s="42"/>
      <c r="E44" s="39"/>
      <c r="G44" s="7">
        <v>7.52</v>
      </c>
      <c r="H44" s="6">
        <v>9924</v>
      </c>
      <c r="I44" s="7">
        <v>87</v>
      </c>
      <c r="J44" s="7">
        <v>268</v>
      </c>
      <c r="K44" s="7">
        <v>220</v>
      </c>
      <c r="L44" s="6">
        <v>17124</v>
      </c>
      <c r="M44" s="6">
        <v>348</v>
      </c>
      <c r="N44" s="6"/>
      <c r="O44" s="7">
        <v>68</v>
      </c>
      <c r="P44" s="7">
        <v>44</v>
      </c>
      <c r="Q44" s="7"/>
      <c r="R44" s="7">
        <f t="shared" si="0"/>
        <v>28.082999999999998</v>
      </c>
      <c r="S44" s="7"/>
      <c r="T44" s="2" t="s">
        <v>202</v>
      </c>
    </row>
    <row r="45" spans="1:20">
      <c r="A45" s="30"/>
      <c r="B45" s="5"/>
      <c r="E45" s="10"/>
      <c r="G45" s="33"/>
      <c r="H45" s="34"/>
      <c r="I45" s="33"/>
      <c r="J45" s="33"/>
      <c r="K45" s="33"/>
      <c r="L45" s="34"/>
      <c r="M45" s="34"/>
      <c r="N45" s="34"/>
      <c r="O45" s="33"/>
      <c r="P45" s="33"/>
      <c r="Q45" s="33"/>
      <c r="R45" s="7"/>
      <c r="S45" s="33"/>
    </row>
    <row r="46" spans="1:20" s="2" customFormat="1" ht="15" customHeight="1">
      <c r="A46" s="5"/>
      <c r="B46" s="24" t="s">
        <v>25</v>
      </c>
      <c r="C46" s="41" t="s">
        <v>24</v>
      </c>
      <c r="D46" s="40">
        <v>1</v>
      </c>
      <c r="E46" s="39">
        <v>2</v>
      </c>
      <c r="G46" s="7">
        <v>7.85</v>
      </c>
      <c r="H46" s="6">
        <v>2178.1</v>
      </c>
      <c r="I46" s="7">
        <v>14.82</v>
      </c>
      <c r="J46" s="7">
        <v>44</v>
      </c>
      <c r="K46" s="7">
        <v>54.917999999999999</v>
      </c>
      <c r="L46" s="6">
        <v>3038.0650000000005</v>
      </c>
      <c r="M46" s="6">
        <v>1073.5999999999999</v>
      </c>
      <c r="N46" s="6"/>
      <c r="O46" s="7">
        <v>48</v>
      </c>
      <c r="P46" s="7">
        <v>36.753999999999998</v>
      </c>
      <c r="Q46" s="7">
        <v>19.782300000000003</v>
      </c>
      <c r="R46" s="7">
        <f t="shared" si="0"/>
        <v>6.5080393000000001</v>
      </c>
      <c r="S46" s="7"/>
      <c r="T46" s="2" t="s">
        <v>203</v>
      </c>
    </row>
    <row r="47" spans="1:20" s="2" customFormat="1" ht="15" customHeight="1">
      <c r="A47" s="5"/>
      <c r="B47" s="24" t="s">
        <v>25</v>
      </c>
      <c r="C47" s="41"/>
      <c r="D47" s="40"/>
      <c r="E47" s="39"/>
      <c r="G47" s="7">
        <v>7.96</v>
      </c>
      <c r="H47" s="6">
        <v>4146.9000000000005</v>
      </c>
      <c r="I47" s="7">
        <v>24.57</v>
      </c>
      <c r="J47" s="7">
        <v>84</v>
      </c>
      <c r="K47" s="7">
        <v>107.89200000000001</v>
      </c>
      <c r="L47" s="6">
        <v>6033.59</v>
      </c>
      <c r="M47" s="6">
        <v>1128.5</v>
      </c>
      <c r="N47" s="6"/>
      <c r="O47" s="7">
        <v>23.04</v>
      </c>
      <c r="P47" s="7">
        <v>78.302000000000007</v>
      </c>
      <c r="Q47" s="7">
        <v>50.915100000000002</v>
      </c>
      <c r="R47" s="7">
        <f t="shared" si="0"/>
        <v>11.677709100000001</v>
      </c>
      <c r="S47" s="7"/>
      <c r="T47" s="2" t="s">
        <v>203</v>
      </c>
    </row>
    <row r="48" spans="1:20" s="2" customFormat="1" ht="15" customHeight="1">
      <c r="A48" s="5"/>
      <c r="B48" s="24" t="s">
        <v>25</v>
      </c>
      <c r="C48" s="1" t="s">
        <v>26</v>
      </c>
      <c r="D48" s="12">
        <v>2</v>
      </c>
      <c r="E48" s="10">
        <v>1</v>
      </c>
      <c r="G48" s="7">
        <v>7.21</v>
      </c>
      <c r="H48" s="6">
        <v>8464</v>
      </c>
      <c r="I48" s="7">
        <v>51.87</v>
      </c>
      <c r="J48" s="7">
        <v>80</v>
      </c>
      <c r="K48" s="7">
        <v>102.06</v>
      </c>
      <c r="L48" s="6">
        <v>10170.605</v>
      </c>
      <c r="M48" s="6">
        <v>4886.1000000000004</v>
      </c>
      <c r="N48" s="6"/>
      <c r="O48" s="7">
        <v>23.04</v>
      </c>
      <c r="P48" s="7">
        <v>89.488000000000014</v>
      </c>
      <c r="Q48" s="7">
        <v>85.399000000000001</v>
      </c>
      <c r="R48" s="7">
        <f t="shared" si="0"/>
        <v>23.952562000000004</v>
      </c>
      <c r="S48" s="7"/>
      <c r="T48" s="2" t="s">
        <v>203</v>
      </c>
    </row>
    <row r="49" spans="1:20" s="2" customFormat="1" ht="15" customHeight="1">
      <c r="A49" s="5"/>
      <c r="B49" s="24" t="s">
        <v>25</v>
      </c>
      <c r="C49" s="1" t="s">
        <v>27</v>
      </c>
      <c r="D49" s="12">
        <v>3</v>
      </c>
      <c r="E49" s="10">
        <v>1</v>
      </c>
      <c r="G49" s="7">
        <v>7.94</v>
      </c>
      <c r="H49" s="6">
        <v>8675.6</v>
      </c>
      <c r="I49" s="7">
        <v>85.8</v>
      </c>
      <c r="J49" s="7">
        <v>80.8</v>
      </c>
      <c r="K49" s="7">
        <v>69.983999999999995</v>
      </c>
      <c r="L49" s="6">
        <v>10900.875</v>
      </c>
      <c r="M49" s="6">
        <v>4087</v>
      </c>
      <c r="N49" s="6"/>
      <c r="O49" s="7">
        <v>2.88</v>
      </c>
      <c r="P49" s="7"/>
      <c r="Q49" s="7">
        <v>111.7754</v>
      </c>
      <c r="R49" s="7">
        <f t="shared" si="0"/>
        <v>24.014714399999999</v>
      </c>
      <c r="S49" s="7"/>
      <c r="T49" s="2" t="s">
        <v>203</v>
      </c>
    </row>
    <row r="50" spans="1:20" s="2" customFormat="1" ht="14.25" customHeight="1">
      <c r="A50" s="5"/>
      <c r="B50" s="24" t="s">
        <v>25</v>
      </c>
      <c r="C50" s="1" t="s">
        <v>28</v>
      </c>
      <c r="D50" s="12">
        <v>4</v>
      </c>
      <c r="E50" s="10">
        <v>1</v>
      </c>
      <c r="G50" s="7">
        <v>7.52</v>
      </c>
      <c r="H50" s="6">
        <v>6541.2</v>
      </c>
      <c r="I50" s="7">
        <v>17.940000000000001</v>
      </c>
      <c r="J50" s="7">
        <v>16.8</v>
      </c>
      <c r="K50" s="7">
        <v>40.094999999999999</v>
      </c>
      <c r="L50" s="6">
        <v>7451.59</v>
      </c>
      <c r="M50" s="6">
        <v>4629.8999999999996</v>
      </c>
      <c r="N50" s="6"/>
      <c r="O50" s="7">
        <v>1.92</v>
      </c>
      <c r="P50" s="7">
        <v>59.126000000000005</v>
      </c>
      <c r="Q50" s="7">
        <v>128.20660000000001</v>
      </c>
      <c r="R50" s="7">
        <f t="shared" si="0"/>
        <v>18.886777600000002</v>
      </c>
      <c r="S50" s="7"/>
      <c r="T50" s="2" t="s">
        <v>203</v>
      </c>
    </row>
    <row r="51" spans="1:20" s="2" customFormat="1" ht="15" customHeight="1">
      <c r="A51" s="5"/>
      <c r="B51" s="24" t="s">
        <v>25</v>
      </c>
      <c r="C51" s="1" t="s">
        <v>29</v>
      </c>
      <c r="D51" s="12">
        <v>5</v>
      </c>
      <c r="E51" s="10">
        <v>1</v>
      </c>
      <c r="G51" s="7">
        <v>7.51</v>
      </c>
      <c r="H51" s="6">
        <v>8169.5999999999995</v>
      </c>
      <c r="I51" s="7">
        <v>37.83</v>
      </c>
      <c r="J51" s="7">
        <v>44</v>
      </c>
      <c r="K51" s="7">
        <v>35.963999999999999</v>
      </c>
      <c r="L51" s="6">
        <v>9943.7250000000004</v>
      </c>
      <c r="M51" s="6">
        <v>4123.6000000000004</v>
      </c>
      <c r="N51" s="6"/>
      <c r="O51" s="7">
        <v>5.76</v>
      </c>
      <c r="P51" s="7">
        <v>106.26700000000001</v>
      </c>
      <c r="Q51" s="7">
        <v>52.4285</v>
      </c>
      <c r="R51" s="7">
        <f t="shared" si="0"/>
        <v>22.519174499999998</v>
      </c>
      <c r="S51" s="7"/>
      <c r="T51" s="2" t="s">
        <v>203</v>
      </c>
    </row>
    <row r="52" spans="1:20" s="2" customFormat="1" ht="15" customHeight="1">
      <c r="A52" s="5"/>
      <c r="B52" s="24" t="s">
        <v>25</v>
      </c>
      <c r="C52" s="43" t="s">
        <v>30</v>
      </c>
      <c r="D52" s="40">
        <v>6</v>
      </c>
      <c r="E52" s="39">
        <v>2</v>
      </c>
      <c r="G52" s="7">
        <v>7.43</v>
      </c>
      <c r="H52" s="6">
        <v>8158.0999999999995</v>
      </c>
      <c r="I52" s="7">
        <v>14.82</v>
      </c>
      <c r="J52" s="7">
        <v>36.799999999999997</v>
      </c>
      <c r="K52" s="7">
        <v>63.908999999999999</v>
      </c>
      <c r="L52" s="6">
        <v>12223.16</v>
      </c>
      <c r="M52" s="6">
        <v>1586</v>
      </c>
      <c r="N52" s="6"/>
      <c r="O52" s="20">
        <v>0</v>
      </c>
      <c r="P52" s="7">
        <v>105.46800000000002</v>
      </c>
      <c r="Q52" s="7">
        <v>17.944600000000001</v>
      </c>
      <c r="R52" s="7">
        <f t="shared" si="0"/>
        <v>22.206201599999996</v>
      </c>
      <c r="S52" s="7"/>
      <c r="T52" s="2" t="s">
        <v>203</v>
      </c>
    </row>
    <row r="53" spans="1:20" s="2" customFormat="1" ht="15" customHeight="1">
      <c r="A53" s="5"/>
      <c r="B53" s="24" t="s">
        <v>25</v>
      </c>
      <c r="C53" s="43"/>
      <c r="D53" s="40"/>
      <c r="E53" s="39"/>
      <c r="G53" s="7">
        <v>7.73</v>
      </c>
      <c r="H53" s="6">
        <v>9004.5</v>
      </c>
      <c r="I53" s="7">
        <v>19.89</v>
      </c>
      <c r="J53" s="7">
        <v>30</v>
      </c>
      <c r="K53" s="7">
        <v>72.900000000000006</v>
      </c>
      <c r="L53" s="6">
        <v>13619.89</v>
      </c>
      <c r="M53" s="6">
        <v>1366.4</v>
      </c>
      <c r="N53" s="6"/>
      <c r="O53" s="7">
        <v>8.64</v>
      </c>
      <c r="P53" s="7">
        <v>110.262</v>
      </c>
      <c r="Q53" s="7">
        <v>17.836500000000001</v>
      </c>
      <c r="R53" s="7">
        <f t="shared" si="0"/>
        <v>24.250318500000002</v>
      </c>
      <c r="S53" s="7"/>
      <c r="T53" s="2" t="s">
        <v>203</v>
      </c>
    </row>
    <row r="54" spans="1:20" s="2" customFormat="1" ht="15" customHeight="1">
      <c r="A54" s="5"/>
      <c r="B54" s="24" t="s">
        <v>25</v>
      </c>
      <c r="C54" s="41" t="s">
        <v>31</v>
      </c>
      <c r="D54" s="40">
        <v>7</v>
      </c>
      <c r="E54" s="39">
        <v>2</v>
      </c>
      <c r="G54" s="7">
        <v>7.44</v>
      </c>
      <c r="H54" s="6">
        <v>7849.9000000000005</v>
      </c>
      <c r="I54" s="7">
        <v>23.01</v>
      </c>
      <c r="J54" s="7">
        <v>86</v>
      </c>
      <c r="K54" s="7">
        <v>149.93100000000001</v>
      </c>
      <c r="L54" s="6">
        <v>11305.004999999999</v>
      </c>
      <c r="M54" s="6">
        <v>1293.2</v>
      </c>
      <c r="N54" s="6"/>
      <c r="O54" s="20">
        <v>0</v>
      </c>
      <c r="P54" s="7">
        <v>133.43299999999999</v>
      </c>
      <c r="Q54" s="7">
        <v>23.133400000000002</v>
      </c>
      <c r="R54" s="7">
        <f t="shared" si="0"/>
        <v>20.863612399999997</v>
      </c>
      <c r="S54" s="7"/>
      <c r="T54" s="2" t="s">
        <v>203</v>
      </c>
    </row>
    <row r="55" spans="1:20" s="2" customFormat="1" ht="15" customHeight="1">
      <c r="A55" s="5"/>
      <c r="B55" s="24" t="s">
        <v>25</v>
      </c>
      <c r="C55" s="41"/>
      <c r="D55" s="40"/>
      <c r="E55" s="39"/>
      <c r="G55" s="7">
        <v>7.22</v>
      </c>
      <c r="H55" s="6">
        <v>7771.7</v>
      </c>
      <c r="I55" s="7">
        <v>21.84</v>
      </c>
      <c r="J55" s="7">
        <v>94.16</v>
      </c>
      <c r="K55" s="7">
        <v>97.929000000000002</v>
      </c>
      <c r="L55" s="6">
        <v>10790.98</v>
      </c>
      <c r="M55" s="6">
        <v>1970.3</v>
      </c>
      <c r="N55" s="6"/>
      <c r="O55" s="20">
        <v>0</v>
      </c>
      <c r="P55" s="7">
        <v>125.44300000000001</v>
      </c>
      <c r="Q55" s="7">
        <v>17.836500000000001</v>
      </c>
      <c r="R55" s="7">
        <f t="shared" si="0"/>
        <v>20.890188500000001</v>
      </c>
      <c r="S55" s="7"/>
      <c r="T55" s="2" t="s">
        <v>203</v>
      </c>
    </row>
    <row r="56" spans="1:20" s="2" customFormat="1" ht="15" customHeight="1">
      <c r="A56" s="5"/>
      <c r="B56" s="24" t="s">
        <v>25</v>
      </c>
      <c r="C56" s="41" t="s">
        <v>32</v>
      </c>
      <c r="D56" s="40">
        <v>8</v>
      </c>
      <c r="E56" s="39">
        <v>2</v>
      </c>
      <c r="G56" s="7">
        <v>7.21</v>
      </c>
      <c r="H56" s="6">
        <v>7387.5999999999995</v>
      </c>
      <c r="I56" s="7">
        <v>21.06</v>
      </c>
      <c r="J56" s="7">
        <v>78.8</v>
      </c>
      <c r="K56" s="7">
        <v>58.077000000000005</v>
      </c>
      <c r="L56" s="6">
        <v>10535.74</v>
      </c>
      <c r="M56" s="6">
        <v>2446.1</v>
      </c>
      <c r="N56" s="6"/>
      <c r="O56" s="20">
        <v>0</v>
      </c>
      <c r="P56" s="7">
        <v>113.458</v>
      </c>
      <c r="Q56" s="7">
        <v>71.129800000000003</v>
      </c>
      <c r="R56" s="7">
        <f t="shared" si="0"/>
        <v>20.711964799999997</v>
      </c>
      <c r="S56" s="7"/>
      <c r="T56" s="2" t="s">
        <v>203</v>
      </c>
    </row>
    <row r="57" spans="1:20" s="2" customFormat="1" ht="15" customHeight="1">
      <c r="A57" s="5"/>
      <c r="B57" s="24" t="s">
        <v>25</v>
      </c>
      <c r="C57" s="41"/>
      <c r="D57" s="40"/>
      <c r="E57" s="39"/>
      <c r="G57" s="7">
        <v>7.53</v>
      </c>
      <c r="H57" s="6">
        <v>8079.9000000000005</v>
      </c>
      <c r="I57" s="7">
        <v>21.06</v>
      </c>
      <c r="J57" s="7">
        <v>80.8</v>
      </c>
      <c r="K57" s="7">
        <v>60.021000000000008</v>
      </c>
      <c r="L57" s="6">
        <v>11709.135000000002</v>
      </c>
      <c r="M57" s="6">
        <v>1708</v>
      </c>
      <c r="N57" s="6"/>
      <c r="O57" s="20">
        <v>0</v>
      </c>
      <c r="P57" s="7">
        <v>115.056</v>
      </c>
      <c r="Q57" s="7">
        <v>15.6745</v>
      </c>
      <c r="R57" s="7">
        <f t="shared" si="0"/>
        <v>21.789646500000007</v>
      </c>
      <c r="S57" s="7"/>
      <c r="T57" s="2" t="s">
        <v>203</v>
      </c>
    </row>
    <row r="58" spans="1:20" s="2" customFormat="1" ht="15" customHeight="1">
      <c r="A58" s="5"/>
      <c r="B58" s="24" t="s">
        <v>25</v>
      </c>
      <c r="C58" s="1" t="s">
        <v>33</v>
      </c>
      <c r="D58" s="12">
        <v>9</v>
      </c>
      <c r="E58" s="10">
        <v>1</v>
      </c>
      <c r="G58" s="7">
        <v>7.41</v>
      </c>
      <c r="H58" s="6">
        <v>7392.2</v>
      </c>
      <c r="I58" s="7">
        <v>21.84</v>
      </c>
      <c r="J58" s="7">
        <v>82</v>
      </c>
      <c r="K58" s="7">
        <v>70.956000000000003</v>
      </c>
      <c r="L58" s="6">
        <v>11645.325000000001</v>
      </c>
      <c r="M58" s="6">
        <v>957.7</v>
      </c>
      <c r="N58" s="6"/>
      <c r="O58" s="20">
        <v>0</v>
      </c>
      <c r="P58" s="7">
        <v>1.5980000000000001</v>
      </c>
      <c r="Q58" s="7">
        <v>5.2968999999999999</v>
      </c>
      <c r="R58" s="7">
        <f t="shared" si="0"/>
        <v>20.176915900000004</v>
      </c>
      <c r="S58" s="7"/>
      <c r="T58" s="2" t="s">
        <v>203</v>
      </c>
    </row>
    <row r="59" spans="1:20" s="2" customFormat="1" ht="15" customHeight="1">
      <c r="A59" s="5"/>
      <c r="B59" s="24" t="s">
        <v>25</v>
      </c>
      <c r="C59" s="1" t="s">
        <v>34</v>
      </c>
      <c r="D59" s="12">
        <v>10</v>
      </c>
      <c r="E59" s="10">
        <v>1</v>
      </c>
      <c r="G59" s="7">
        <v>7.07</v>
      </c>
      <c r="H59" s="6">
        <v>7771.7</v>
      </c>
      <c r="I59" s="7">
        <v>19.89</v>
      </c>
      <c r="J59" s="7">
        <v>70.8</v>
      </c>
      <c r="K59" s="7">
        <v>105.94800000000001</v>
      </c>
      <c r="L59" s="6">
        <v>10461.295000000002</v>
      </c>
      <c r="M59" s="6">
        <v>2519.3000000000002</v>
      </c>
      <c r="N59" s="6"/>
      <c r="O59" s="7">
        <v>23.04</v>
      </c>
      <c r="P59" s="7">
        <v>99.875</v>
      </c>
      <c r="Q59" s="7">
        <v>25.619700000000002</v>
      </c>
      <c r="R59" s="7">
        <f t="shared" si="0"/>
        <v>21.097467700000003</v>
      </c>
      <c r="S59" s="7"/>
      <c r="T59" s="2" t="s">
        <v>203</v>
      </c>
    </row>
    <row r="60" spans="1:20" s="2" customFormat="1" ht="15" customHeight="1">
      <c r="A60" s="5"/>
      <c r="B60" s="24" t="s">
        <v>25</v>
      </c>
      <c r="C60" s="1" t="s">
        <v>35</v>
      </c>
      <c r="D60" s="12">
        <v>11</v>
      </c>
      <c r="E60" s="10">
        <v>1</v>
      </c>
      <c r="G60" s="7">
        <v>7.54</v>
      </c>
      <c r="H60" s="6">
        <v>5520</v>
      </c>
      <c r="I60" s="7">
        <v>19.89</v>
      </c>
      <c r="J60" s="7">
        <v>32</v>
      </c>
      <c r="K60" s="7">
        <v>22.113000000000003</v>
      </c>
      <c r="L60" s="6">
        <v>7781.2750000000005</v>
      </c>
      <c r="M60" s="6">
        <v>1415.2</v>
      </c>
      <c r="N60" s="6"/>
      <c r="O60" s="20">
        <v>0</v>
      </c>
      <c r="P60" s="7">
        <v>71.111000000000004</v>
      </c>
      <c r="Q60" s="7">
        <v>16.3231</v>
      </c>
      <c r="R60" s="7">
        <f t="shared" si="0"/>
        <v>14.877912100000003</v>
      </c>
      <c r="S60" s="7"/>
      <c r="T60" s="2" t="s">
        <v>203</v>
      </c>
    </row>
    <row r="61" spans="1:20" s="2" customFormat="1" ht="15" customHeight="1">
      <c r="A61" s="5"/>
      <c r="B61" s="24" t="s">
        <v>25</v>
      </c>
      <c r="C61" s="1" t="s">
        <v>36</v>
      </c>
      <c r="D61" s="12">
        <v>12</v>
      </c>
      <c r="E61" s="10">
        <v>1</v>
      </c>
      <c r="G61" s="7">
        <v>8.15</v>
      </c>
      <c r="H61" s="6">
        <v>6233</v>
      </c>
      <c r="I61" s="7">
        <v>33.93</v>
      </c>
      <c r="J61" s="7">
        <v>36.799999999999997</v>
      </c>
      <c r="K61" s="7">
        <v>39.851999999999997</v>
      </c>
      <c r="L61" s="6">
        <v>8040.06</v>
      </c>
      <c r="M61" s="6">
        <v>3111</v>
      </c>
      <c r="N61" s="6"/>
      <c r="O61" s="7">
        <v>101.76</v>
      </c>
      <c r="P61" s="7"/>
      <c r="Q61" s="7">
        <v>57.941600000000008</v>
      </c>
      <c r="R61" s="7">
        <f t="shared" si="0"/>
        <v>17.654343599999997</v>
      </c>
      <c r="S61" s="7"/>
      <c r="T61" s="2" t="s">
        <v>203</v>
      </c>
    </row>
    <row r="62" spans="1:20" s="2" customFormat="1" ht="15" customHeight="1">
      <c r="A62" s="5"/>
      <c r="B62" s="24" t="s">
        <v>25</v>
      </c>
      <c r="C62" s="1" t="s">
        <v>37</v>
      </c>
      <c r="D62" s="12">
        <v>13</v>
      </c>
      <c r="E62" s="10">
        <v>1</v>
      </c>
      <c r="G62" s="7">
        <v>8.0299999999999994</v>
      </c>
      <c r="H62" s="6">
        <v>6387.0999999999995</v>
      </c>
      <c r="I62" s="7">
        <v>46.02</v>
      </c>
      <c r="J62" s="7">
        <v>68</v>
      </c>
      <c r="K62" s="7">
        <v>49.085999999999999</v>
      </c>
      <c r="L62" s="6">
        <v>7745.8250000000007</v>
      </c>
      <c r="M62" s="6">
        <v>3324.5</v>
      </c>
      <c r="N62" s="6"/>
      <c r="O62" s="7">
        <v>111.36</v>
      </c>
      <c r="P62" s="7"/>
      <c r="Q62" s="7"/>
      <c r="R62" s="7">
        <f t="shared" si="0"/>
        <v>17.731891000000005</v>
      </c>
      <c r="S62" s="7"/>
      <c r="T62" s="2" t="s">
        <v>203</v>
      </c>
    </row>
    <row r="63" spans="1:20">
      <c r="A63" s="30"/>
      <c r="B63" s="5"/>
      <c r="G63" s="33"/>
      <c r="H63" s="34"/>
      <c r="I63" s="33"/>
      <c r="J63" s="33"/>
      <c r="K63" s="33"/>
      <c r="L63" s="34"/>
      <c r="M63" s="34"/>
      <c r="N63" s="34"/>
      <c r="O63" s="33"/>
      <c r="P63" s="33"/>
      <c r="Q63" s="33"/>
      <c r="R63" s="7"/>
      <c r="S63" s="33"/>
    </row>
    <row r="64" spans="1:20" s="2" customFormat="1">
      <c r="A64" s="5"/>
      <c r="B64" s="5" t="s">
        <v>38</v>
      </c>
      <c r="C64" s="1" t="s">
        <v>186</v>
      </c>
      <c r="D64" s="11">
        <v>1</v>
      </c>
      <c r="E64" s="10">
        <v>1</v>
      </c>
      <c r="G64" s="7">
        <v>8.7799999999999994</v>
      </c>
      <c r="H64" s="6">
        <v>3335</v>
      </c>
      <c r="I64" s="7">
        <v>5.85</v>
      </c>
      <c r="J64" s="7">
        <v>10.4</v>
      </c>
      <c r="K64" s="7">
        <v>16.766999999999999</v>
      </c>
      <c r="L64" s="6">
        <v>3864.05</v>
      </c>
      <c r="M64" s="13">
        <v>4331</v>
      </c>
      <c r="N64" s="13"/>
      <c r="O64" s="7">
        <v>47.04</v>
      </c>
      <c r="P64" s="7">
        <v>20.774000000000001</v>
      </c>
      <c r="Q64" s="7"/>
      <c r="R64" s="7">
        <f t="shared" si="0"/>
        <v>11.630880999999999</v>
      </c>
      <c r="S64" s="7"/>
      <c r="T64" s="2" t="s">
        <v>204</v>
      </c>
    </row>
    <row r="65" spans="1:20" s="2" customFormat="1">
      <c r="A65" s="5"/>
      <c r="B65" s="5" t="s">
        <v>38</v>
      </c>
      <c r="C65" s="1" t="s">
        <v>187</v>
      </c>
      <c r="D65" s="11">
        <v>2</v>
      </c>
      <c r="E65" s="10">
        <v>1</v>
      </c>
      <c r="G65" s="7">
        <v>8.4</v>
      </c>
      <c r="H65" s="6">
        <v>3542</v>
      </c>
      <c r="I65" s="7">
        <v>8.9700000000000006</v>
      </c>
      <c r="J65" s="7">
        <v>19.2</v>
      </c>
      <c r="K65" s="7">
        <v>89.91</v>
      </c>
      <c r="L65" s="6">
        <v>3722.25</v>
      </c>
      <c r="M65" s="13">
        <v>4331</v>
      </c>
      <c r="N65" s="13"/>
      <c r="O65" s="7">
        <v>126.72</v>
      </c>
      <c r="P65" s="7">
        <v>20.774000000000001</v>
      </c>
      <c r="Q65" s="7"/>
      <c r="R65" s="7">
        <f t="shared" si="0"/>
        <v>11.860823999999999</v>
      </c>
      <c r="S65" s="7"/>
      <c r="T65" s="2" t="s">
        <v>204</v>
      </c>
    </row>
    <row r="66" spans="1:20" s="2" customFormat="1">
      <c r="A66" s="5"/>
      <c r="B66" s="5" t="s">
        <v>38</v>
      </c>
      <c r="C66" s="1" t="s">
        <v>188</v>
      </c>
      <c r="D66" s="11">
        <v>3</v>
      </c>
      <c r="E66" s="10">
        <v>1</v>
      </c>
      <c r="G66" s="7">
        <v>8.65</v>
      </c>
      <c r="H66" s="6">
        <v>3335</v>
      </c>
      <c r="I66" s="7">
        <v>9.36</v>
      </c>
      <c r="J66" s="7">
        <v>14.4</v>
      </c>
      <c r="K66" s="7">
        <v>21.141000000000002</v>
      </c>
      <c r="L66" s="6">
        <v>3580.45</v>
      </c>
      <c r="M66" s="13">
        <v>3660</v>
      </c>
      <c r="N66" s="13"/>
      <c r="O66" s="7">
        <v>192</v>
      </c>
      <c r="P66" s="7">
        <v>19.975000000000001</v>
      </c>
      <c r="Q66" s="7"/>
      <c r="R66" s="7">
        <f t="shared" si="0"/>
        <v>10.832326</v>
      </c>
      <c r="S66" s="7"/>
      <c r="T66" s="2" t="s">
        <v>204</v>
      </c>
    </row>
    <row r="67" spans="1:20" s="2" customFormat="1">
      <c r="A67" s="5"/>
      <c r="B67" s="5" t="s">
        <v>38</v>
      </c>
      <c r="C67" s="1" t="s">
        <v>189</v>
      </c>
      <c r="D67" s="11">
        <v>4</v>
      </c>
      <c r="E67" s="10">
        <v>1</v>
      </c>
      <c r="G67" s="7">
        <v>9.16</v>
      </c>
      <c r="H67" s="6">
        <v>3289</v>
      </c>
      <c r="I67" s="7">
        <v>9.75</v>
      </c>
      <c r="J67" s="7">
        <v>3.6</v>
      </c>
      <c r="K67" s="7">
        <v>8.0190000000000001</v>
      </c>
      <c r="L67" s="6">
        <v>3272.0350000000003</v>
      </c>
      <c r="M67" s="13">
        <v>3458.7</v>
      </c>
      <c r="N67" s="13"/>
      <c r="O67" s="7">
        <v>341.76</v>
      </c>
      <c r="P67" s="7">
        <v>20.774000000000001</v>
      </c>
      <c r="Q67" s="7"/>
      <c r="R67" s="7">
        <f t="shared" si="0"/>
        <v>10.403637999999999</v>
      </c>
      <c r="S67" s="7"/>
      <c r="T67" s="2" t="s">
        <v>204</v>
      </c>
    </row>
    <row r="68" spans="1:20" s="2" customFormat="1">
      <c r="A68" s="5"/>
      <c r="B68" s="5" t="s">
        <v>38</v>
      </c>
      <c r="C68" s="1" t="s">
        <v>190</v>
      </c>
      <c r="D68" s="11">
        <v>5</v>
      </c>
      <c r="E68" s="10">
        <v>1</v>
      </c>
      <c r="G68" s="7">
        <v>7.35</v>
      </c>
      <c r="H68" s="6">
        <v>1738.8</v>
      </c>
      <c r="I68" s="7">
        <v>19.89</v>
      </c>
      <c r="J68" s="7">
        <v>11.6</v>
      </c>
      <c r="K68" s="7">
        <v>99.387</v>
      </c>
      <c r="L68" s="6">
        <v>1145.0350000000001</v>
      </c>
      <c r="M68" s="13">
        <v>3233</v>
      </c>
      <c r="N68" s="13"/>
      <c r="O68" s="7">
        <v>354.24</v>
      </c>
      <c r="P68" s="7">
        <v>7.1909999999999998</v>
      </c>
      <c r="Q68" s="7"/>
      <c r="R68" s="7">
        <f t="shared" si="0"/>
        <v>6.6091429999999995</v>
      </c>
      <c r="S68" s="7"/>
      <c r="T68" s="2" t="s">
        <v>204</v>
      </c>
    </row>
    <row r="69" spans="1:20" s="2" customFormat="1">
      <c r="A69" s="5"/>
      <c r="B69" s="5" t="s">
        <v>38</v>
      </c>
      <c r="C69" s="1" t="s">
        <v>191</v>
      </c>
      <c r="D69" s="11">
        <v>6</v>
      </c>
      <c r="E69" s="10">
        <v>1</v>
      </c>
      <c r="G69" s="7">
        <v>7.8</v>
      </c>
      <c r="H69" s="6">
        <v>1849.2</v>
      </c>
      <c r="I69" s="7">
        <v>25.74</v>
      </c>
      <c r="J69" s="7">
        <v>12.8</v>
      </c>
      <c r="K69" s="7">
        <v>144.58500000000001</v>
      </c>
      <c r="L69" s="6">
        <v>1187.575</v>
      </c>
      <c r="M69" s="13">
        <v>3233</v>
      </c>
      <c r="N69" s="13"/>
      <c r="O69" s="7">
        <v>101.76</v>
      </c>
      <c r="P69" s="7">
        <v>7.1909999999999998</v>
      </c>
      <c r="Q69" s="7"/>
      <c r="R69" s="7">
        <f t="shared" si="0"/>
        <v>6.5618509999999999</v>
      </c>
      <c r="S69" s="7"/>
      <c r="T69" s="2" t="s">
        <v>204</v>
      </c>
    </row>
    <row r="70" spans="1:20" s="2" customFormat="1">
      <c r="A70" s="5"/>
      <c r="B70" s="5" t="s">
        <v>38</v>
      </c>
      <c r="C70" s="1" t="s">
        <v>192</v>
      </c>
      <c r="D70" s="11">
        <v>7</v>
      </c>
      <c r="E70" s="10">
        <v>1</v>
      </c>
      <c r="G70" s="7">
        <v>7.75</v>
      </c>
      <c r="H70" s="6">
        <v>4439</v>
      </c>
      <c r="I70" s="7">
        <v>15.99</v>
      </c>
      <c r="J70" s="7">
        <v>270</v>
      </c>
      <c r="K70" s="7">
        <v>264.87</v>
      </c>
      <c r="L70" s="6">
        <v>6381</v>
      </c>
      <c r="M70" s="13">
        <v>610</v>
      </c>
      <c r="N70" s="13"/>
      <c r="O70" s="7">
        <v>958.08</v>
      </c>
      <c r="P70" s="7">
        <v>37.552999999999997</v>
      </c>
      <c r="Q70" s="7"/>
      <c r="R70" s="7">
        <f t="shared" si="0"/>
        <v>12.976493</v>
      </c>
      <c r="S70" s="7"/>
      <c r="T70" s="2" t="s">
        <v>204</v>
      </c>
    </row>
    <row r="71" spans="1:20" s="2" customFormat="1">
      <c r="A71" s="5"/>
      <c r="B71" s="5" t="s">
        <v>38</v>
      </c>
      <c r="C71" s="1" t="s">
        <v>193</v>
      </c>
      <c r="D71" s="11">
        <v>8</v>
      </c>
      <c r="E71" s="10">
        <v>1</v>
      </c>
      <c r="G71" s="7">
        <v>8.08</v>
      </c>
      <c r="H71" s="6">
        <v>1681.3</v>
      </c>
      <c r="I71" s="7">
        <v>8.58</v>
      </c>
      <c r="J71" s="7">
        <v>37.200000000000003</v>
      </c>
      <c r="K71" s="7">
        <v>99.387</v>
      </c>
      <c r="L71" s="6">
        <v>2566.58</v>
      </c>
      <c r="M71" s="13">
        <v>610</v>
      </c>
      <c r="N71" s="13"/>
      <c r="O71" s="7">
        <v>340.8</v>
      </c>
      <c r="P71" s="7">
        <v>27.965</v>
      </c>
      <c r="Q71" s="7"/>
      <c r="R71" s="7">
        <f t="shared" si="0"/>
        <v>5.3718120000000003</v>
      </c>
      <c r="S71" s="7"/>
      <c r="T71" s="2" t="s">
        <v>204</v>
      </c>
    </row>
    <row r="72" spans="1:20">
      <c r="A72" s="30"/>
      <c r="B72" s="5"/>
      <c r="G72" s="33"/>
      <c r="H72" s="34"/>
      <c r="I72" s="33"/>
      <c r="J72" s="33"/>
      <c r="K72" s="33"/>
      <c r="L72" s="34"/>
      <c r="M72" s="34"/>
      <c r="N72" s="34"/>
      <c r="O72" s="33"/>
      <c r="P72" s="33"/>
      <c r="Q72" s="33"/>
      <c r="R72" s="7"/>
      <c r="S72" s="33"/>
    </row>
    <row r="73" spans="1:20" s="2" customFormat="1">
      <c r="A73" s="5"/>
      <c r="B73" s="5" t="s">
        <v>40</v>
      </c>
      <c r="C73" s="41" t="s">
        <v>39</v>
      </c>
      <c r="D73" s="42">
        <v>1</v>
      </c>
      <c r="E73" s="39">
        <v>3</v>
      </c>
      <c r="G73" s="7">
        <v>8</v>
      </c>
      <c r="H73" s="6">
        <v>16117</v>
      </c>
      <c r="I73" s="7">
        <v>48</v>
      </c>
      <c r="J73" s="7">
        <v>369</v>
      </c>
      <c r="K73" s="7">
        <v>189</v>
      </c>
      <c r="L73" s="6">
        <v>25531</v>
      </c>
      <c r="M73" s="13">
        <v>958</v>
      </c>
      <c r="N73" s="6"/>
      <c r="O73" s="7">
        <v>7</v>
      </c>
      <c r="P73" s="7">
        <v>143.80000000000001</v>
      </c>
      <c r="Q73" s="7">
        <v>49.4</v>
      </c>
      <c r="R73" s="7">
        <f t="shared" ref="R73:R136" si="1">SUM(H73:Q73)/1000</f>
        <v>43.412200000000006</v>
      </c>
      <c r="S73" s="7"/>
      <c r="T73" s="2" t="s">
        <v>205</v>
      </c>
    </row>
    <row r="74" spans="1:20" s="2" customFormat="1" ht="15" customHeight="1">
      <c r="A74" s="5"/>
      <c r="B74" s="5" t="s">
        <v>40</v>
      </c>
      <c r="C74" s="41"/>
      <c r="D74" s="42"/>
      <c r="E74" s="39"/>
      <c r="G74" s="7">
        <v>7.1</v>
      </c>
      <c r="H74" s="6">
        <v>2360.0729999999999</v>
      </c>
      <c r="I74" s="20">
        <v>0</v>
      </c>
      <c r="J74" s="7">
        <v>1426</v>
      </c>
      <c r="K74" s="7">
        <v>142</v>
      </c>
      <c r="L74" s="6">
        <v>6518</v>
      </c>
      <c r="M74" s="6">
        <v>232</v>
      </c>
      <c r="N74" s="6"/>
      <c r="O74" s="7">
        <v>4.0999999999999996</v>
      </c>
      <c r="P74" s="7"/>
      <c r="Q74" s="7">
        <v>0.47799999999999998</v>
      </c>
      <c r="R74" s="7">
        <f t="shared" si="1"/>
        <v>10.682651</v>
      </c>
      <c r="S74" s="7"/>
      <c r="T74" s="2" t="s">
        <v>206</v>
      </c>
    </row>
    <row r="75" spans="1:20" s="2" customFormat="1" ht="15" customHeight="1">
      <c r="A75" s="5"/>
      <c r="B75" s="5" t="s">
        <v>40</v>
      </c>
      <c r="C75" s="41"/>
      <c r="D75" s="42"/>
      <c r="E75" s="39"/>
      <c r="G75" s="7">
        <v>7</v>
      </c>
      <c r="H75" s="6">
        <v>12479.49</v>
      </c>
      <c r="I75" s="7">
        <v>50.02</v>
      </c>
      <c r="J75" s="7">
        <v>505</v>
      </c>
      <c r="K75" s="7">
        <v>279</v>
      </c>
      <c r="L75" s="6">
        <v>18685</v>
      </c>
      <c r="M75" s="6">
        <v>1275</v>
      </c>
      <c r="N75" s="6"/>
      <c r="O75" s="7">
        <v>6.1</v>
      </c>
      <c r="P75" s="7"/>
      <c r="Q75" s="7">
        <v>38.627000000000002</v>
      </c>
      <c r="R75" s="7">
        <f t="shared" si="1"/>
        <v>33.318237000000003</v>
      </c>
      <c r="S75" s="7"/>
      <c r="T75" s="2" t="s">
        <v>206</v>
      </c>
    </row>
    <row r="76" spans="1:20" s="2" customFormat="1">
      <c r="A76" s="5"/>
      <c r="B76" s="5" t="s">
        <v>40</v>
      </c>
      <c r="C76" s="1" t="s">
        <v>41</v>
      </c>
      <c r="D76" s="11">
        <v>2</v>
      </c>
      <c r="E76" s="10">
        <v>1</v>
      </c>
      <c r="G76" s="7">
        <v>8.5</v>
      </c>
      <c r="H76" s="6">
        <v>5951</v>
      </c>
      <c r="I76" s="7">
        <v>32</v>
      </c>
      <c r="J76" s="7">
        <v>60</v>
      </c>
      <c r="K76" s="7">
        <v>75</v>
      </c>
      <c r="L76" s="6">
        <v>5248</v>
      </c>
      <c r="M76" s="13">
        <v>6802</v>
      </c>
      <c r="N76" s="6">
        <v>195</v>
      </c>
      <c r="O76" s="7">
        <v>62</v>
      </c>
      <c r="P76" s="7">
        <v>62.3</v>
      </c>
      <c r="Q76" s="7">
        <v>76.400000000000006</v>
      </c>
      <c r="R76" s="7">
        <f t="shared" si="1"/>
        <v>18.563700000000001</v>
      </c>
      <c r="S76" s="7"/>
      <c r="T76" s="2" t="s">
        <v>205</v>
      </c>
    </row>
    <row r="77" spans="1:20" s="2" customFormat="1" ht="15" customHeight="1">
      <c r="A77" s="5"/>
      <c r="B77" s="5" t="s">
        <v>40</v>
      </c>
      <c r="C77" s="1" t="s">
        <v>157</v>
      </c>
      <c r="D77" s="11">
        <v>3</v>
      </c>
      <c r="E77" s="10">
        <v>1</v>
      </c>
      <c r="G77" s="7">
        <v>9.1</v>
      </c>
      <c r="H77" s="6">
        <v>6069.28</v>
      </c>
      <c r="I77" s="7">
        <v>130.98699999999999</v>
      </c>
      <c r="J77" s="7">
        <v>40</v>
      </c>
      <c r="K77" s="7">
        <v>91</v>
      </c>
      <c r="L77" s="6">
        <v>9578</v>
      </c>
      <c r="M77" s="6">
        <v>2001</v>
      </c>
      <c r="N77" s="6"/>
      <c r="O77" s="7">
        <v>23.8</v>
      </c>
      <c r="P77" s="7"/>
      <c r="Q77" s="7">
        <v>114.742</v>
      </c>
      <c r="R77" s="7">
        <f t="shared" si="1"/>
        <v>18.048808999999999</v>
      </c>
      <c r="S77" s="7"/>
      <c r="T77" s="2" t="s">
        <v>206</v>
      </c>
    </row>
    <row r="78" spans="1:20" s="2" customFormat="1" ht="15" customHeight="1">
      <c r="A78" s="5"/>
      <c r="B78" s="5" t="s">
        <v>40</v>
      </c>
      <c r="C78" s="1" t="s">
        <v>42</v>
      </c>
      <c r="D78" s="11">
        <v>4</v>
      </c>
      <c r="E78" s="10">
        <v>1</v>
      </c>
      <c r="G78" s="7">
        <v>7.4</v>
      </c>
      <c r="H78" s="6">
        <v>9972.6530000000002</v>
      </c>
      <c r="I78" s="7">
        <v>35.725999999999999</v>
      </c>
      <c r="J78" s="7">
        <v>548</v>
      </c>
      <c r="K78" s="7">
        <v>276</v>
      </c>
      <c r="L78" s="6">
        <v>18069</v>
      </c>
      <c r="M78" s="6">
        <v>689</v>
      </c>
      <c r="N78" s="6"/>
      <c r="O78" s="7">
        <v>2.9</v>
      </c>
      <c r="P78" s="7"/>
      <c r="Q78" s="7">
        <v>19.853999999999999</v>
      </c>
      <c r="R78" s="7">
        <f t="shared" si="1"/>
        <v>29.613133000000001</v>
      </c>
      <c r="S78" s="7"/>
      <c r="T78" s="2" t="s">
        <v>206</v>
      </c>
    </row>
    <row r="79" spans="1:20" s="2" customFormat="1" ht="15" customHeight="1">
      <c r="A79" s="5"/>
      <c r="B79" s="5" t="s">
        <v>40</v>
      </c>
      <c r="C79" s="1" t="s">
        <v>43</v>
      </c>
      <c r="D79" s="11">
        <v>5</v>
      </c>
      <c r="E79" s="10">
        <v>1</v>
      </c>
      <c r="G79" s="7">
        <v>8.6</v>
      </c>
      <c r="H79" s="6">
        <v>5233.3639999999996</v>
      </c>
      <c r="I79" s="7">
        <v>5.2610000000000001</v>
      </c>
      <c r="J79" s="7">
        <v>13.8</v>
      </c>
      <c r="K79" s="7">
        <v>37.1</v>
      </c>
      <c r="L79" s="21">
        <v>6252.0295358966505</v>
      </c>
      <c r="M79" s="6">
        <v>2879</v>
      </c>
      <c r="N79" s="6"/>
      <c r="O79" s="7">
        <v>383</v>
      </c>
      <c r="P79" s="7"/>
      <c r="Q79" s="7">
        <v>61.813000000000002</v>
      </c>
      <c r="R79" s="7">
        <f t="shared" si="1"/>
        <v>14.865367535896652</v>
      </c>
      <c r="S79" s="7"/>
      <c r="T79" s="2" t="s">
        <v>206</v>
      </c>
    </row>
    <row r="80" spans="1:20">
      <c r="A80" s="30"/>
      <c r="B80" s="5"/>
      <c r="E80" s="10"/>
      <c r="G80" s="33"/>
      <c r="H80" s="34"/>
      <c r="I80" s="33"/>
      <c r="J80" s="33"/>
      <c r="K80" s="33"/>
      <c r="L80" s="34"/>
      <c r="M80" s="34"/>
      <c r="N80" s="34"/>
      <c r="O80" s="33"/>
      <c r="P80" s="33"/>
      <c r="Q80" s="33"/>
      <c r="R80" s="7"/>
      <c r="S80" s="33"/>
    </row>
    <row r="81" spans="1:20" s="2" customFormat="1" ht="15" customHeight="1">
      <c r="A81" s="5"/>
      <c r="B81" s="10" t="s">
        <v>44</v>
      </c>
      <c r="C81" s="41" t="s">
        <v>45</v>
      </c>
      <c r="D81" s="40">
        <v>1</v>
      </c>
      <c r="E81" s="39">
        <v>22</v>
      </c>
      <c r="G81" s="7"/>
      <c r="H81" s="6"/>
      <c r="I81" s="7"/>
      <c r="J81" s="7"/>
      <c r="K81" s="7"/>
      <c r="L81" s="6"/>
      <c r="M81" s="6"/>
      <c r="N81" s="6"/>
      <c r="O81" s="7">
        <v>138.24</v>
      </c>
      <c r="P81" s="7"/>
      <c r="Q81" s="7">
        <v>58.968000000000004</v>
      </c>
      <c r="R81" s="7"/>
      <c r="S81" s="7"/>
      <c r="T81" s="2" t="s">
        <v>207</v>
      </c>
    </row>
    <row r="82" spans="1:20" s="2" customFormat="1" ht="15" customHeight="1">
      <c r="A82" s="5"/>
      <c r="B82" s="10" t="s">
        <v>44</v>
      </c>
      <c r="C82" s="41"/>
      <c r="D82" s="40"/>
      <c r="E82" s="39"/>
      <c r="G82" s="7">
        <v>5.8</v>
      </c>
      <c r="H82" s="6">
        <v>3565</v>
      </c>
      <c r="I82" s="7">
        <v>3.7829999999999999</v>
      </c>
      <c r="J82" s="7">
        <v>5.2</v>
      </c>
      <c r="K82" s="7">
        <v>14.823</v>
      </c>
      <c r="L82" s="6">
        <v>4112.2</v>
      </c>
      <c r="M82" s="6">
        <v>1769</v>
      </c>
      <c r="N82" s="6"/>
      <c r="O82" s="7">
        <v>163.19999999999999</v>
      </c>
      <c r="P82" s="7"/>
      <c r="Q82" s="7">
        <v>60.696000000000005</v>
      </c>
      <c r="R82" s="7">
        <f t="shared" si="1"/>
        <v>9.6939019999999996</v>
      </c>
      <c r="S82" s="7"/>
      <c r="T82" s="2" t="s">
        <v>207</v>
      </c>
    </row>
    <row r="83" spans="1:20" s="2" customFormat="1">
      <c r="A83" s="5"/>
      <c r="B83" s="5" t="s">
        <v>52</v>
      </c>
      <c r="C83" s="41"/>
      <c r="D83" s="40"/>
      <c r="E83" s="39"/>
      <c r="G83" s="7">
        <v>8.48</v>
      </c>
      <c r="H83" s="6">
        <v>3035.2</v>
      </c>
      <c r="I83" s="7">
        <v>17.2</v>
      </c>
      <c r="J83" s="7">
        <v>11.2</v>
      </c>
      <c r="K83" s="7">
        <v>7.8</v>
      </c>
      <c r="L83" s="6">
        <v>4729.8</v>
      </c>
      <c r="M83" s="6">
        <v>2258.6</v>
      </c>
      <c r="N83" s="6"/>
      <c r="O83" s="7">
        <v>150.9</v>
      </c>
      <c r="P83" s="7"/>
      <c r="Q83" s="7"/>
      <c r="R83" s="7">
        <f t="shared" si="1"/>
        <v>10.210699999999999</v>
      </c>
      <c r="S83" s="7"/>
      <c r="T83" s="2" t="s">
        <v>209</v>
      </c>
    </row>
    <row r="84" spans="1:20" s="2" customFormat="1">
      <c r="A84" s="5"/>
      <c r="B84" s="5" t="s">
        <v>52</v>
      </c>
      <c r="C84" s="41"/>
      <c r="D84" s="40"/>
      <c r="E84" s="39"/>
      <c r="G84" s="7">
        <v>8.44</v>
      </c>
      <c r="H84" s="6">
        <v>3151.2</v>
      </c>
      <c r="I84" s="7">
        <v>14.5</v>
      </c>
      <c r="J84" s="7">
        <v>19.2</v>
      </c>
      <c r="K84" s="7">
        <v>12.6</v>
      </c>
      <c r="L84" s="6">
        <v>3207.1</v>
      </c>
      <c r="M84" s="6">
        <v>1778.8</v>
      </c>
      <c r="N84" s="6"/>
      <c r="O84" s="7">
        <v>80.3</v>
      </c>
      <c r="P84" s="7"/>
      <c r="Q84" s="7"/>
      <c r="R84" s="7">
        <f t="shared" si="1"/>
        <v>8.2636999999999983</v>
      </c>
      <c r="S84" s="7"/>
      <c r="T84" s="2" t="s">
        <v>209</v>
      </c>
    </row>
    <row r="85" spans="1:20" s="2" customFormat="1">
      <c r="A85" s="5"/>
      <c r="B85" s="5" t="s">
        <v>52</v>
      </c>
      <c r="C85" s="41"/>
      <c r="D85" s="40"/>
      <c r="E85" s="39"/>
      <c r="G85" s="7">
        <v>8.4499999999999993</v>
      </c>
      <c r="H85" s="6">
        <v>3180.8</v>
      </c>
      <c r="I85" s="7">
        <v>13.8</v>
      </c>
      <c r="J85" s="7">
        <v>13.8</v>
      </c>
      <c r="K85" s="7">
        <v>63.3</v>
      </c>
      <c r="L85" s="6">
        <v>4972.6000000000004</v>
      </c>
      <c r="M85" s="6">
        <v>1990.4</v>
      </c>
      <c r="N85" s="6"/>
      <c r="O85" s="7">
        <v>117.5</v>
      </c>
      <c r="P85" s="7"/>
      <c r="Q85" s="7"/>
      <c r="R85" s="7">
        <f t="shared" si="1"/>
        <v>10.3522</v>
      </c>
      <c r="S85" s="7"/>
      <c r="T85" s="2" t="s">
        <v>209</v>
      </c>
    </row>
    <row r="86" spans="1:20" s="2" customFormat="1">
      <c r="A86" s="5"/>
      <c r="B86" s="5" t="s">
        <v>52</v>
      </c>
      <c r="C86" s="41"/>
      <c r="D86" s="40"/>
      <c r="E86" s="39"/>
      <c r="G86" s="7"/>
      <c r="H86" s="6">
        <v>3059</v>
      </c>
      <c r="I86" s="7">
        <v>22.931999999999999</v>
      </c>
      <c r="J86" s="7">
        <v>7.32</v>
      </c>
      <c r="K86" s="7">
        <v>6.3666</v>
      </c>
      <c r="L86" s="6">
        <v>3261.4</v>
      </c>
      <c r="M86" s="21">
        <v>2588.4561036081936</v>
      </c>
      <c r="N86" s="6"/>
      <c r="O86" s="7">
        <v>5.4259929600000003</v>
      </c>
      <c r="P86" s="7"/>
      <c r="Q86" s="7">
        <v>70.092000000000013</v>
      </c>
      <c r="R86" s="7">
        <f t="shared" si="1"/>
        <v>9.020992696568193</v>
      </c>
      <c r="S86" s="7"/>
      <c r="T86" s="2" t="s">
        <v>230</v>
      </c>
    </row>
    <row r="87" spans="1:20" s="2" customFormat="1">
      <c r="A87" s="5"/>
      <c r="B87" s="5" t="s">
        <v>52</v>
      </c>
      <c r="C87" s="41"/>
      <c r="D87" s="40"/>
      <c r="E87" s="39"/>
      <c r="G87" s="7"/>
      <c r="H87" s="6">
        <v>3082</v>
      </c>
      <c r="I87" s="7">
        <v>22.931999999999999</v>
      </c>
      <c r="J87" s="7">
        <v>9.1199999999999992</v>
      </c>
      <c r="K87" s="7">
        <v>6.8525999999999998</v>
      </c>
      <c r="L87" s="6">
        <v>3509.55</v>
      </c>
      <c r="M87" s="21">
        <v>2235.3821853728973</v>
      </c>
      <c r="N87" s="6"/>
      <c r="O87" s="7">
        <v>1.4955033599999998</v>
      </c>
      <c r="P87" s="7"/>
      <c r="Q87" s="7">
        <v>71.28</v>
      </c>
      <c r="R87" s="7">
        <f t="shared" si="1"/>
        <v>8.938612288732898</v>
      </c>
      <c r="S87" s="7"/>
      <c r="T87" s="2" t="s">
        <v>230</v>
      </c>
    </row>
    <row r="88" spans="1:20" s="2" customFormat="1">
      <c r="A88" s="5"/>
      <c r="B88" s="5" t="s">
        <v>52</v>
      </c>
      <c r="C88" s="41"/>
      <c r="D88" s="40"/>
      <c r="E88" s="39"/>
      <c r="G88" s="7"/>
      <c r="H88" s="6">
        <v>3082</v>
      </c>
      <c r="I88" s="7">
        <v>23.556000000000001</v>
      </c>
      <c r="J88" s="7">
        <v>7.12</v>
      </c>
      <c r="K88" s="7">
        <v>6.1478999999999999</v>
      </c>
      <c r="L88" s="6">
        <v>3545</v>
      </c>
      <c r="M88" s="21">
        <v>2164.6925521839385</v>
      </c>
      <c r="N88" s="6"/>
      <c r="O88" s="7">
        <v>2.3103609600000001</v>
      </c>
      <c r="P88" s="7"/>
      <c r="Q88" s="7">
        <v>64.043999999999997</v>
      </c>
      <c r="R88" s="7">
        <f t="shared" si="1"/>
        <v>8.8948708131439371</v>
      </c>
      <c r="S88" s="7"/>
      <c r="T88" s="2" t="s">
        <v>210</v>
      </c>
    </row>
    <row r="89" spans="1:20" s="2" customFormat="1">
      <c r="A89" s="5"/>
      <c r="B89" s="5" t="s">
        <v>52</v>
      </c>
      <c r="C89" s="41"/>
      <c r="D89" s="40"/>
      <c r="E89" s="39"/>
      <c r="G89" s="7"/>
      <c r="H89" s="6">
        <v>2852</v>
      </c>
      <c r="I89" s="7">
        <v>17.042999999999999</v>
      </c>
      <c r="J89" s="7">
        <v>8.44</v>
      </c>
      <c r="K89" s="7">
        <v>15.090300000000001</v>
      </c>
      <c r="L89" s="6">
        <v>3438.65</v>
      </c>
      <c r="M89" s="21">
        <v>1766.9838278303309</v>
      </c>
      <c r="N89" s="6"/>
      <c r="O89" s="7">
        <v>9.48110784</v>
      </c>
      <c r="P89" s="7"/>
      <c r="Q89" s="7">
        <v>46.332000000000001</v>
      </c>
      <c r="R89" s="7">
        <f t="shared" si="1"/>
        <v>8.1540202356703304</v>
      </c>
      <c r="S89" s="7"/>
      <c r="T89" s="2" t="s">
        <v>230</v>
      </c>
    </row>
    <row r="90" spans="1:20" s="2" customFormat="1">
      <c r="A90" s="5"/>
      <c r="B90" s="5" t="s">
        <v>52</v>
      </c>
      <c r="C90" s="41"/>
      <c r="D90" s="40"/>
      <c r="E90" s="39"/>
      <c r="G90" s="7"/>
      <c r="H90" s="6">
        <v>2875</v>
      </c>
      <c r="I90" s="7">
        <v>20.163</v>
      </c>
      <c r="J90" s="7">
        <v>5.84</v>
      </c>
      <c r="K90" s="7">
        <v>8.8695000000000004</v>
      </c>
      <c r="L90" s="6">
        <v>3615.9</v>
      </c>
      <c r="M90" s="21">
        <v>1499.2692220944534</v>
      </c>
      <c r="N90" s="6"/>
      <c r="O90" s="7">
        <v>1.18873344</v>
      </c>
      <c r="P90" s="7"/>
      <c r="Q90" s="7">
        <v>47.088000000000008</v>
      </c>
      <c r="R90" s="7">
        <f t="shared" si="1"/>
        <v>8.0733184555344533</v>
      </c>
      <c r="S90" s="7"/>
      <c r="T90" s="2" t="s">
        <v>230</v>
      </c>
    </row>
    <row r="91" spans="1:20" s="2" customFormat="1">
      <c r="A91" s="5"/>
      <c r="B91" s="5" t="s">
        <v>52</v>
      </c>
      <c r="C91" s="41"/>
      <c r="D91" s="40"/>
      <c r="E91" s="39"/>
      <c r="G91" s="7"/>
      <c r="H91" s="6">
        <v>2921</v>
      </c>
      <c r="I91" s="7">
        <v>15.872999999999999</v>
      </c>
      <c r="J91" s="7">
        <v>8.92</v>
      </c>
      <c r="K91" s="7">
        <v>13.583700000000002</v>
      </c>
      <c r="L91" s="6">
        <v>3498.9150000000004</v>
      </c>
      <c r="M91" s="21">
        <v>1830.6517624442404</v>
      </c>
      <c r="N91" s="6"/>
      <c r="O91" s="7">
        <v>15.6260928</v>
      </c>
      <c r="P91" s="7"/>
      <c r="Q91" s="7">
        <v>45.9</v>
      </c>
      <c r="R91" s="7">
        <f t="shared" si="1"/>
        <v>8.3504695552442385</v>
      </c>
      <c r="S91" s="7"/>
      <c r="T91" s="2" t="s">
        <v>230</v>
      </c>
    </row>
    <row r="92" spans="1:20" s="2" customFormat="1">
      <c r="A92" s="5"/>
      <c r="B92" s="5" t="s">
        <v>52</v>
      </c>
      <c r="C92" s="41"/>
      <c r="D92" s="40"/>
      <c r="E92" s="39"/>
      <c r="G92" s="7"/>
      <c r="H92" s="6">
        <v>2967</v>
      </c>
      <c r="I92" s="7">
        <v>20.864999999999998</v>
      </c>
      <c r="J92" s="7">
        <v>6</v>
      </c>
      <c r="K92" s="7">
        <v>8.7236999999999991</v>
      </c>
      <c r="L92" s="6">
        <v>3686.8</v>
      </c>
      <c r="M92" s="21">
        <v>1586.3791599989863</v>
      </c>
      <c r="N92" s="6"/>
      <c r="O92" s="7">
        <v>29.430739200000001</v>
      </c>
      <c r="P92" s="7"/>
      <c r="Q92" s="7">
        <v>37.26</v>
      </c>
      <c r="R92" s="7">
        <f t="shared" si="1"/>
        <v>8.3424585991989844</v>
      </c>
      <c r="S92" s="7"/>
      <c r="T92" s="2" t="s">
        <v>230</v>
      </c>
    </row>
    <row r="93" spans="1:20" s="2" customFormat="1">
      <c r="A93" s="5"/>
      <c r="B93" s="5" t="s">
        <v>52</v>
      </c>
      <c r="C93" s="41"/>
      <c r="D93" s="40"/>
      <c r="E93" s="39"/>
      <c r="G93" s="7"/>
      <c r="H93" s="6">
        <v>2990</v>
      </c>
      <c r="I93" s="7">
        <v>21.138000000000002</v>
      </c>
      <c r="J93" s="7">
        <v>5.96</v>
      </c>
      <c r="K93" s="7">
        <v>7.0469999999999997</v>
      </c>
      <c r="L93" s="6">
        <v>3757.7</v>
      </c>
      <c r="M93" s="21">
        <v>1551.514351920137</v>
      </c>
      <c r="N93" s="6"/>
      <c r="O93" s="7">
        <v>2.4925056000000003</v>
      </c>
      <c r="P93" s="7"/>
      <c r="Q93" s="7">
        <v>36.18</v>
      </c>
      <c r="R93" s="7">
        <f t="shared" si="1"/>
        <v>8.3720318575201365</v>
      </c>
      <c r="S93" s="7"/>
      <c r="T93" s="2" t="s">
        <v>230</v>
      </c>
    </row>
    <row r="94" spans="1:20" s="2" customFormat="1">
      <c r="A94" s="5"/>
      <c r="B94" s="5" t="s">
        <v>52</v>
      </c>
      <c r="C94" s="41"/>
      <c r="D94" s="40"/>
      <c r="E94" s="39"/>
      <c r="G94" s="7"/>
      <c r="H94" s="6">
        <v>2875</v>
      </c>
      <c r="I94" s="7">
        <v>20.748000000000001</v>
      </c>
      <c r="J94" s="7">
        <v>6.76</v>
      </c>
      <c r="K94" s="7">
        <v>8.4564000000000004</v>
      </c>
      <c r="L94" s="6">
        <v>3722.25</v>
      </c>
      <c r="M94" s="21">
        <v>1305.1155201747615</v>
      </c>
      <c r="N94" s="6"/>
      <c r="O94" s="7">
        <v>11.254375679999999</v>
      </c>
      <c r="P94" s="7"/>
      <c r="Q94" s="7">
        <v>35.964000000000006</v>
      </c>
      <c r="R94" s="7">
        <f t="shared" si="1"/>
        <v>7.9855482958547617</v>
      </c>
      <c r="S94" s="7"/>
      <c r="T94" s="2" t="s">
        <v>210</v>
      </c>
    </row>
    <row r="95" spans="1:20" s="2" customFormat="1">
      <c r="A95" s="5"/>
      <c r="B95" s="5" t="s">
        <v>52</v>
      </c>
      <c r="C95" s="41"/>
      <c r="D95" s="40"/>
      <c r="E95" s="39"/>
      <c r="G95" s="7"/>
      <c r="H95" s="6">
        <v>2852</v>
      </c>
      <c r="I95" s="7">
        <v>24.219000000000001</v>
      </c>
      <c r="J95" s="7">
        <v>11.36</v>
      </c>
      <c r="K95" s="7">
        <v>16.596900000000002</v>
      </c>
      <c r="L95" s="6">
        <v>4254</v>
      </c>
      <c r="M95" s="21">
        <v>175.84242251795922</v>
      </c>
      <c r="N95" s="6"/>
      <c r="O95" s="7">
        <v>179.31415680000001</v>
      </c>
      <c r="P95" s="7"/>
      <c r="Q95" s="7">
        <v>55.296000000000006</v>
      </c>
      <c r="R95" s="7">
        <f t="shared" si="1"/>
        <v>7.568628479317959</v>
      </c>
      <c r="S95" s="7"/>
      <c r="T95" s="2" t="s">
        <v>230</v>
      </c>
    </row>
    <row r="96" spans="1:20" s="2" customFormat="1">
      <c r="A96" s="5"/>
      <c r="B96" s="5" t="s">
        <v>52</v>
      </c>
      <c r="C96" s="41"/>
      <c r="D96" s="40"/>
      <c r="E96" s="39"/>
      <c r="G96" s="7"/>
      <c r="H96" s="6">
        <v>2099.9</v>
      </c>
      <c r="I96" s="7">
        <v>19.734000000000002</v>
      </c>
      <c r="J96" s="7">
        <v>13.16</v>
      </c>
      <c r="K96" s="7">
        <v>11.591099999999999</v>
      </c>
      <c r="L96" s="6">
        <v>2580.7600000000002</v>
      </c>
      <c r="M96" s="21">
        <v>1194.2584394652201</v>
      </c>
      <c r="N96" s="6"/>
      <c r="O96" s="7">
        <v>52.128355199999994</v>
      </c>
      <c r="P96" s="7"/>
      <c r="Q96" s="7">
        <v>41.04</v>
      </c>
      <c r="R96" s="7">
        <f t="shared" si="1"/>
        <v>6.0125718946652205</v>
      </c>
      <c r="S96" s="7"/>
      <c r="T96" s="2" t="s">
        <v>230</v>
      </c>
    </row>
    <row r="97" spans="1:20" s="2" customFormat="1">
      <c r="A97" s="5"/>
      <c r="B97" s="5" t="s">
        <v>52</v>
      </c>
      <c r="C97" s="41"/>
      <c r="D97" s="40"/>
      <c r="E97" s="39"/>
      <c r="G97" s="7"/>
      <c r="H97" s="6">
        <v>2392</v>
      </c>
      <c r="I97" s="7">
        <v>23.126999999999999</v>
      </c>
      <c r="J97" s="7">
        <v>12.76</v>
      </c>
      <c r="K97" s="7">
        <v>13.486500000000001</v>
      </c>
      <c r="L97" s="6">
        <v>2889.1750000000002</v>
      </c>
      <c r="M97" s="21">
        <v>1469.1182948226258</v>
      </c>
      <c r="N97" s="6"/>
      <c r="O97" s="7">
        <v>38.857084800000003</v>
      </c>
      <c r="P97" s="7"/>
      <c r="Q97" s="7">
        <v>45.9</v>
      </c>
      <c r="R97" s="7">
        <f t="shared" si="1"/>
        <v>6.8844238796226263</v>
      </c>
      <c r="S97" s="7"/>
      <c r="T97" s="2" t="s">
        <v>210</v>
      </c>
    </row>
    <row r="98" spans="1:20" s="2" customFormat="1">
      <c r="A98" s="5"/>
      <c r="B98" s="5" t="s">
        <v>52</v>
      </c>
      <c r="C98" s="41"/>
      <c r="D98" s="40"/>
      <c r="E98" s="39"/>
      <c r="G98" s="7"/>
      <c r="H98" s="6">
        <v>3082</v>
      </c>
      <c r="I98" s="7">
        <v>22.658999999999999</v>
      </c>
      <c r="J98" s="7">
        <v>7.28</v>
      </c>
      <c r="K98" s="7">
        <v>6.8768999999999991</v>
      </c>
      <c r="L98" s="6">
        <v>3279.1250000000005</v>
      </c>
      <c r="M98" s="21">
        <v>2625.0453115920945</v>
      </c>
      <c r="N98" s="6"/>
      <c r="O98" s="7">
        <v>2.2432550400000002</v>
      </c>
      <c r="P98" s="7"/>
      <c r="Q98" s="7">
        <v>84.671999999999997</v>
      </c>
      <c r="R98" s="7">
        <f t="shared" si="1"/>
        <v>9.1099014666320972</v>
      </c>
      <c r="S98" s="7"/>
      <c r="T98" s="2" t="s">
        <v>230</v>
      </c>
    </row>
    <row r="99" spans="1:20" s="2" customFormat="1">
      <c r="A99" s="5"/>
      <c r="B99" s="5" t="s">
        <v>52</v>
      </c>
      <c r="C99" s="41"/>
      <c r="D99" s="40"/>
      <c r="E99" s="39"/>
      <c r="G99" s="7"/>
      <c r="H99" s="6">
        <v>2898</v>
      </c>
      <c r="I99" s="7">
        <v>20.358000000000001</v>
      </c>
      <c r="J99" s="7">
        <v>14.48</v>
      </c>
      <c r="K99" s="7">
        <v>10.692</v>
      </c>
      <c r="L99" s="6">
        <v>3211.77</v>
      </c>
      <c r="M99" s="21">
        <v>2287.1808240730229</v>
      </c>
      <c r="N99" s="6"/>
      <c r="O99" s="7">
        <v>4.5811440000000001</v>
      </c>
      <c r="P99" s="7"/>
      <c r="Q99" s="7">
        <v>79.596000000000004</v>
      </c>
      <c r="R99" s="7">
        <f t="shared" si="1"/>
        <v>8.5266579680730228</v>
      </c>
      <c r="S99" s="7"/>
      <c r="T99" s="2" t="s">
        <v>210</v>
      </c>
    </row>
    <row r="100" spans="1:20" s="2" customFormat="1">
      <c r="A100" s="5"/>
      <c r="B100" s="5" t="s">
        <v>52</v>
      </c>
      <c r="C100" s="41"/>
      <c r="D100" s="40"/>
      <c r="E100" s="39"/>
      <c r="G100" s="7"/>
      <c r="H100" s="6">
        <v>3335</v>
      </c>
      <c r="I100" s="7">
        <v>26.052000000000003</v>
      </c>
      <c r="J100" s="7">
        <v>9.9600000000000009</v>
      </c>
      <c r="K100" s="7">
        <v>8.1648000000000014</v>
      </c>
      <c r="L100" s="6">
        <v>3498.9150000000004</v>
      </c>
      <c r="M100" s="21">
        <v>2891.3627128439034</v>
      </c>
      <c r="N100" s="6"/>
      <c r="O100" s="7">
        <v>6.7968710400000001</v>
      </c>
      <c r="P100" s="7"/>
      <c r="Q100" s="7">
        <v>114.48</v>
      </c>
      <c r="R100" s="7">
        <f t="shared" si="1"/>
        <v>9.890731383883903</v>
      </c>
      <c r="S100" s="7"/>
      <c r="T100" s="2" t="s">
        <v>230</v>
      </c>
    </row>
    <row r="101" spans="1:20" s="2" customFormat="1">
      <c r="A101" s="5"/>
      <c r="B101" s="5" t="s">
        <v>52</v>
      </c>
      <c r="C101" s="41"/>
      <c r="D101" s="40"/>
      <c r="E101" s="39"/>
      <c r="G101" s="7"/>
      <c r="H101" s="6">
        <v>3404</v>
      </c>
      <c r="I101" s="7">
        <v>27.533999999999999</v>
      </c>
      <c r="J101" s="7">
        <v>12.28</v>
      </c>
      <c r="K101" s="7">
        <v>6.4638000000000009</v>
      </c>
      <c r="L101" s="6">
        <v>3864.05</v>
      </c>
      <c r="M101" s="21">
        <v>2451.8469061353826</v>
      </c>
      <c r="N101" s="6"/>
      <c r="O101" s="7">
        <v>9.6824256000000002</v>
      </c>
      <c r="P101" s="7"/>
      <c r="Q101" s="7">
        <v>116.64</v>
      </c>
      <c r="R101" s="7">
        <f t="shared" si="1"/>
        <v>9.8924971317353823</v>
      </c>
      <c r="S101" s="7"/>
      <c r="T101" s="2" t="s">
        <v>230</v>
      </c>
    </row>
    <row r="102" spans="1:20" s="2" customFormat="1">
      <c r="A102" s="5"/>
      <c r="B102" s="5" t="s">
        <v>52</v>
      </c>
      <c r="C102" s="41"/>
      <c r="D102" s="40"/>
      <c r="E102" s="39"/>
      <c r="G102" s="7"/>
      <c r="H102" s="6">
        <v>3312</v>
      </c>
      <c r="I102" s="7">
        <v>27.728999999999999</v>
      </c>
      <c r="J102" s="7">
        <v>13.88</v>
      </c>
      <c r="K102" s="7">
        <v>7.6302000000000003</v>
      </c>
      <c r="L102" s="6">
        <v>3615.9</v>
      </c>
      <c r="M102" s="21">
        <v>2648.9755603786016</v>
      </c>
      <c r="N102" s="6"/>
      <c r="O102" s="7">
        <v>2.5404383999999998</v>
      </c>
      <c r="P102" s="7"/>
      <c r="Q102" s="7">
        <v>111.24</v>
      </c>
      <c r="R102" s="7">
        <f t="shared" si="1"/>
        <v>9.7398951987785995</v>
      </c>
      <c r="S102" s="7"/>
      <c r="T102" s="2" t="s">
        <v>210</v>
      </c>
    </row>
    <row r="103" spans="1:20" s="2" customFormat="1" ht="15" customHeight="1">
      <c r="A103" s="5"/>
      <c r="B103" s="10" t="s">
        <v>44</v>
      </c>
      <c r="C103" s="43" t="s">
        <v>47</v>
      </c>
      <c r="D103" s="40">
        <v>2</v>
      </c>
      <c r="E103" s="39">
        <v>17</v>
      </c>
      <c r="G103" s="7">
        <v>7.3</v>
      </c>
      <c r="H103" s="6">
        <v>4278</v>
      </c>
      <c r="I103" s="7">
        <v>9.9450000000000003</v>
      </c>
      <c r="J103" s="7">
        <v>55.6</v>
      </c>
      <c r="K103" s="7">
        <v>51.03</v>
      </c>
      <c r="L103" s="6">
        <v>4005.85</v>
      </c>
      <c r="M103" s="6">
        <v>4324.8999999999996</v>
      </c>
      <c r="N103" s="6"/>
      <c r="O103" s="7">
        <v>48</v>
      </c>
      <c r="P103" s="7"/>
      <c r="Q103" s="7">
        <v>25.056000000000001</v>
      </c>
      <c r="R103" s="7">
        <f t="shared" si="1"/>
        <v>12.798380999999999</v>
      </c>
      <c r="S103" s="7"/>
      <c r="T103" s="2" t="s">
        <v>207</v>
      </c>
    </row>
    <row r="104" spans="1:20" s="2" customFormat="1" ht="15" customHeight="1">
      <c r="A104" s="5"/>
      <c r="B104" s="10" t="s">
        <v>44</v>
      </c>
      <c r="C104" s="43"/>
      <c r="D104" s="40"/>
      <c r="E104" s="39"/>
      <c r="G104" s="7">
        <v>7</v>
      </c>
      <c r="H104" s="6">
        <v>920</v>
      </c>
      <c r="I104" s="7">
        <v>4.056</v>
      </c>
      <c r="J104" s="7">
        <v>145.19999999999999</v>
      </c>
      <c r="K104" s="7">
        <v>21.384</v>
      </c>
      <c r="L104" s="6">
        <v>638.1</v>
      </c>
      <c r="M104" s="6">
        <v>768.6</v>
      </c>
      <c r="N104" s="6"/>
      <c r="O104" s="7">
        <v>56.064</v>
      </c>
      <c r="P104" s="7"/>
      <c r="Q104" s="7">
        <v>3.0240000000000005</v>
      </c>
      <c r="R104" s="7">
        <f t="shared" si="1"/>
        <v>2.5564279999999999</v>
      </c>
      <c r="S104" s="7"/>
      <c r="T104" s="2" t="s">
        <v>207</v>
      </c>
    </row>
    <row r="105" spans="1:20" s="2" customFormat="1" ht="15" customHeight="1">
      <c r="A105" s="5"/>
      <c r="B105" s="10" t="s">
        <v>44</v>
      </c>
      <c r="C105" s="43"/>
      <c r="D105" s="40"/>
      <c r="E105" s="39"/>
      <c r="G105" s="7">
        <v>6.4</v>
      </c>
      <c r="H105" s="6">
        <v>11362</v>
      </c>
      <c r="I105" s="7">
        <v>39.857999999999997</v>
      </c>
      <c r="J105" s="7">
        <v>15.6</v>
      </c>
      <c r="K105" s="7">
        <v>29.888999999999999</v>
      </c>
      <c r="L105" s="6">
        <v>10422.299999999999</v>
      </c>
      <c r="M105" s="6">
        <v>14951.1</v>
      </c>
      <c r="N105" s="6"/>
      <c r="O105" s="7">
        <v>9.4079999999999995</v>
      </c>
      <c r="P105" s="7"/>
      <c r="Q105" s="7">
        <v>107.46</v>
      </c>
      <c r="R105" s="7">
        <f t="shared" si="1"/>
        <v>36.937615000000001</v>
      </c>
      <c r="S105" s="7"/>
      <c r="T105" s="2" t="s">
        <v>207</v>
      </c>
    </row>
    <row r="106" spans="1:20" s="2" customFormat="1" ht="15" customHeight="1">
      <c r="A106" s="5"/>
      <c r="B106" s="5" t="s">
        <v>52</v>
      </c>
      <c r="C106" s="43"/>
      <c r="D106" s="40"/>
      <c r="E106" s="39"/>
      <c r="G106" s="7"/>
      <c r="H106" s="6">
        <v>9315</v>
      </c>
      <c r="I106" s="7">
        <v>209.43</v>
      </c>
      <c r="J106" s="7">
        <v>93.6</v>
      </c>
      <c r="K106" s="7">
        <v>60.264000000000003</v>
      </c>
      <c r="L106" s="6">
        <v>8614.35</v>
      </c>
      <c r="M106" s="21">
        <v>10718.857897260303</v>
      </c>
      <c r="N106" s="6"/>
      <c r="O106" s="7">
        <v>71.324006400000002</v>
      </c>
      <c r="P106" s="7"/>
      <c r="Q106" s="7">
        <v>50.436</v>
      </c>
      <c r="R106" s="7">
        <f t="shared" si="1"/>
        <v>29.133261903660301</v>
      </c>
      <c r="S106" s="7"/>
      <c r="T106" s="2" t="s">
        <v>230</v>
      </c>
    </row>
    <row r="107" spans="1:20" s="2" customFormat="1" ht="15" customHeight="1">
      <c r="A107" s="5"/>
      <c r="B107" s="5" t="s">
        <v>52</v>
      </c>
      <c r="C107" s="43"/>
      <c r="D107" s="40"/>
      <c r="E107" s="39"/>
      <c r="G107" s="7"/>
      <c r="H107" s="6">
        <v>9476</v>
      </c>
      <c r="I107" s="7">
        <v>218.4</v>
      </c>
      <c r="J107" s="7">
        <v>60</v>
      </c>
      <c r="K107" s="7">
        <v>65.124000000000009</v>
      </c>
      <c r="L107" s="6">
        <v>9004.2999999999993</v>
      </c>
      <c r="M107" s="21">
        <v>10472.294045281531</v>
      </c>
      <c r="N107" s="6"/>
      <c r="O107" s="7">
        <v>23.199475199999998</v>
      </c>
      <c r="P107" s="7"/>
      <c r="Q107" s="7">
        <v>48.167999999999999</v>
      </c>
      <c r="R107" s="7">
        <f t="shared" si="1"/>
        <v>29.367485520481534</v>
      </c>
      <c r="S107" s="7"/>
      <c r="T107" s="2" t="s">
        <v>230</v>
      </c>
    </row>
    <row r="108" spans="1:20" s="2" customFormat="1" ht="15" customHeight="1">
      <c r="A108" s="5"/>
      <c r="B108" s="5" t="s">
        <v>52</v>
      </c>
      <c r="C108" s="43"/>
      <c r="D108" s="40"/>
      <c r="E108" s="39"/>
      <c r="G108" s="7"/>
      <c r="H108" s="6">
        <v>393.3</v>
      </c>
      <c r="I108" s="7">
        <v>11.778</v>
      </c>
      <c r="J108" s="7">
        <v>77.2</v>
      </c>
      <c r="K108" s="7">
        <v>45.198</v>
      </c>
      <c r="L108" s="6">
        <v>343.15600000000001</v>
      </c>
      <c r="M108" s="21">
        <v>865.60746361691611</v>
      </c>
      <c r="N108" s="6"/>
      <c r="O108" s="7">
        <v>53.385494400000006</v>
      </c>
      <c r="P108" s="7"/>
      <c r="Q108" s="7">
        <v>2.0087999999999999</v>
      </c>
      <c r="R108" s="7">
        <f t="shared" si="1"/>
        <v>1.7916337580169162</v>
      </c>
      <c r="S108" s="7"/>
      <c r="T108" s="2" t="s">
        <v>230</v>
      </c>
    </row>
    <row r="109" spans="1:20" s="2" customFormat="1" ht="15" customHeight="1">
      <c r="A109" s="5"/>
      <c r="B109" s="5" t="s">
        <v>52</v>
      </c>
      <c r="C109" s="43"/>
      <c r="D109" s="40"/>
      <c r="E109" s="39"/>
      <c r="G109" s="7"/>
      <c r="H109" s="6">
        <v>1380</v>
      </c>
      <c r="I109" s="7">
        <v>37.790999999999997</v>
      </c>
      <c r="J109" s="7">
        <v>72.400000000000006</v>
      </c>
      <c r="K109" s="7">
        <v>43.983000000000004</v>
      </c>
      <c r="L109" s="6">
        <v>1269.1099999999999</v>
      </c>
      <c r="M109" s="21">
        <v>1844.8493782977109</v>
      </c>
      <c r="N109" s="6"/>
      <c r="O109" s="7">
        <v>105.04742400000001</v>
      </c>
      <c r="P109" s="7"/>
      <c r="Q109" s="7">
        <v>7.6139999999999999</v>
      </c>
      <c r="R109" s="7">
        <f t="shared" si="1"/>
        <v>4.7607948022977107</v>
      </c>
      <c r="S109" s="7"/>
      <c r="T109" s="2" t="s">
        <v>230</v>
      </c>
    </row>
    <row r="110" spans="1:20" s="2" customFormat="1" ht="15" customHeight="1">
      <c r="A110" s="5"/>
      <c r="B110" s="5" t="s">
        <v>52</v>
      </c>
      <c r="C110" s="43"/>
      <c r="D110" s="40"/>
      <c r="E110" s="39"/>
      <c r="G110" s="7"/>
      <c r="H110" s="6">
        <v>9913</v>
      </c>
      <c r="I110" s="7">
        <v>215.28</v>
      </c>
      <c r="J110" s="7">
        <v>22.56</v>
      </c>
      <c r="K110" s="7">
        <v>43.254000000000005</v>
      </c>
      <c r="L110" s="6">
        <v>9323.35</v>
      </c>
      <c r="M110" s="21">
        <v>10756.38223871578</v>
      </c>
      <c r="N110" s="6"/>
      <c r="O110" s="7">
        <v>100.3014048</v>
      </c>
      <c r="P110" s="7"/>
      <c r="Q110" s="7">
        <v>55.188000000000009</v>
      </c>
      <c r="R110" s="7">
        <f t="shared" si="1"/>
        <v>30.429315643515778</v>
      </c>
      <c r="S110" s="7"/>
      <c r="T110" s="2" t="s">
        <v>230</v>
      </c>
    </row>
    <row r="111" spans="1:20" s="2" customFormat="1" ht="15" customHeight="1">
      <c r="A111" s="5"/>
      <c r="B111" s="5" t="s">
        <v>52</v>
      </c>
      <c r="C111" s="43"/>
      <c r="D111" s="40"/>
      <c r="E111" s="39"/>
      <c r="G111" s="7"/>
      <c r="H111" s="6">
        <v>13409</v>
      </c>
      <c r="I111" s="7">
        <v>299.13</v>
      </c>
      <c r="J111" s="7">
        <v>37.24</v>
      </c>
      <c r="K111" s="7">
        <v>45.683999999999997</v>
      </c>
      <c r="L111" s="6">
        <v>12797.45</v>
      </c>
      <c r="M111" s="21">
        <v>14335.487983357316</v>
      </c>
      <c r="N111" s="6"/>
      <c r="O111" s="7">
        <v>27.539097599999998</v>
      </c>
      <c r="P111" s="7"/>
      <c r="Q111" s="7">
        <v>71.603999999999999</v>
      </c>
      <c r="R111" s="7">
        <f t="shared" si="1"/>
        <v>41.02313508095731</v>
      </c>
      <c r="S111" s="7"/>
      <c r="T111" s="2" t="s">
        <v>230</v>
      </c>
    </row>
    <row r="112" spans="1:20" s="2" customFormat="1" ht="15" customHeight="1">
      <c r="A112" s="5"/>
      <c r="B112" s="5" t="s">
        <v>52</v>
      </c>
      <c r="C112" s="43"/>
      <c r="D112" s="40"/>
      <c r="E112" s="39"/>
      <c r="G112" s="7"/>
      <c r="H112" s="6">
        <v>13202</v>
      </c>
      <c r="I112" s="7">
        <v>429</v>
      </c>
      <c r="J112" s="7">
        <v>42</v>
      </c>
      <c r="K112" s="7">
        <v>33.777000000000001</v>
      </c>
      <c r="L112" s="6">
        <v>13612.8</v>
      </c>
      <c r="M112" s="21">
        <v>12560.352139820392</v>
      </c>
      <c r="N112" s="6"/>
      <c r="O112" s="7">
        <v>11.8873344</v>
      </c>
      <c r="P112" s="7"/>
      <c r="Q112" s="7">
        <v>102.92400000000001</v>
      </c>
      <c r="R112" s="7">
        <f t="shared" si="1"/>
        <v>39.994740474220393</v>
      </c>
      <c r="S112" s="7"/>
      <c r="T112" s="2" t="s">
        <v>230</v>
      </c>
    </row>
    <row r="113" spans="1:20" s="2" customFormat="1" ht="15" customHeight="1">
      <c r="A113" s="5"/>
      <c r="B113" s="5" t="s">
        <v>52</v>
      </c>
      <c r="C113" s="43"/>
      <c r="D113" s="40"/>
      <c r="E113" s="39"/>
      <c r="G113" s="7"/>
      <c r="H113" s="6">
        <v>12995</v>
      </c>
      <c r="I113" s="7">
        <v>421.2</v>
      </c>
      <c r="J113" s="7">
        <v>40</v>
      </c>
      <c r="K113" s="7">
        <v>37.179000000000002</v>
      </c>
      <c r="L113" s="6">
        <v>13790.05</v>
      </c>
      <c r="M113" s="21">
        <v>11689.86493974702</v>
      </c>
      <c r="N113" s="6"/>
      <c r="O113" s="7">
        <v>23.678803200000001</v>
      </c>
      <c r="P113" s="7"/>
      <c r="Q113" s="7">
        <v>99.684000000000012</v>
      </c>
      <c r="R113" s="7">
        <f t="shared" si="1"/>
        <v>39.096656742947019</v>
      </c>
      <c r="S113" s="7"/>
      <c r="T113" s="2" t="s">
        <v>230</v>
      </c>
    </row>
    <row r="114" spans="1:20" s="2" customFormat="1" ht="15" customHeight="1">
      <c r="A114" s="5"/>
      <c r="B114" s="5" t="s">
        <v>52</v>
      </c>
      <c r="C114" s="43"/>
      <c r="D114" s="40"/>
      <c r="E114" s="39"/>
      <c r="G114" s="7"/>
      <c r="H114" s="6">
        <v>4554</v>
      </c>
      <c r="I114" s="7">
        <v>151.71</v>
      </c>
      <c r="J114" s="7">
        <v>56.8</v>
      </c>
      <c r="K114" s="7">
        <v>25.029</v>
      </c>
      <c r="L114" s="6">
        <v>4573.05</v>
      </c>
      <c r="M114" s="21">
        <v>4690.6978187326558</v>
      </c>
      <c r="N114" s="6"/>
      <c r="O114" s="7">
        <v>47.242569600000003</v>
      </c>
      <c r="P114" s="7"/>
      <c r="Q114" s="7">
        <v>35.316000000000003</v>
      </c>
      <c r="R114" s="7">
        <f t="shared" si="1"/>
        <v>14.133845388332656</v>
      </c>
      <c r="S114" s="7"/>
      <c r="T114" s="2" t="s">
        <v>230</v>
      </c>
    </row>
    <row r="115" spans="1:20" s="2" customFormat="1" ht="15" customHeight="1">
      <c r="A115" s="5"/>
      <c r="B115" s="5" t="s">
        <v>52</v>
      </c>
      <c r="C115" s="43"/>
      <c r="D115" s="40"/>
      <c r="E115" s="39"/>
      <c r="G115" s="7"/>
      <c r="H115" s="6">
        <v>4968</v>
      </c>
      <c r="I115" s="7">
        <v>166.53</v>
      </c>
      <c r="J115" s="7">
        <v>50.8</v>
      </c>
      <c r="K115" s="7">
        <v>23.7897</v>
      </c>
      <c r="L115" s="6">
        <v>5104.8</v>
      </c>
      <c r="M115" s="21">
        <v>4884.4858580383516</v>
      </c>
      <c r="N115" s="6"/>
      <c r="O115" s="7">
        <v>38.1322464</v>
      </c>
      <c r="P115" s="7"/>
      <c r="Q115" s="7">
        <v>38.016000000000005</v>
      </c>
      <c r="R115" s="7">
        <f t="shared" si="1"/>
        <v>15.274553804438352</v>
      </c>
      <c r="S115" s="7"/>
      <c r="T115" s="2" t="s">
        <v>230</v>
      </c>
    </row>
    <row r="116" spans="1:20" s="2" customFormat="1" ht="15" customHeight="1">
      <c r="A116" s="5"/>
      <c r="B116" s="5" t="s">
        <v>52</v>
      </c>
      <c r="C116" s="43"/>
      <c r="D116" s="40"/>
      <c r="E116" s="39"/>
      <c r="G116" s="7"/>
      <c r="H116" s="6">
        <v>9131</v>
      </c>
      <c r="I116" s="7">
        <v>235.56</v>
      </c>
      <c r="J116" s="7">
        <v>34.92</v>
      </c>
      <c r="K116" s="7">
        <v>69.983999999999995</v>
      </c>
      <c r="L116" s="6">
        <v>8259.85</v>
      </c>
      <c r="M116" s="21">
        <v>10810.335292991202</v>
      </c>
      <c r="N116" s="6"/>
      <c r="O116" s="7">
        <v>25.020921600000001</v>
      </c>
      <c r="P116" s="7"/>
      <c r="Q116" s="7">
        <v>83.268000000000001</v>
      </c>
      <c r="R116" s="7">
        <f t="shared" si="1"/>
        <v>28.649938214591199</v>
      </c>
      <c r="S116" s="7"/>
      <c r="T116" s="2" t="s">
        <v>230</v>
      </c>
    </row>
    <row r="117" spans="1:20" s="2" customFormat="1" ht="15" customHeight="1">
      <c r="A117" s="5"/>
      <c r="B117" s="5" t="s">
        <v>52</v>
      </c>
      <c r="C117" s="43"/>
      <c r="D117" s="40"/>
      <c r="E117" s="39"/>
      <c r="G117" s="7"/>
      <c r="H117" s="6">
        <v>11201</v>
      </c>
      <c r="I117" s="7">
        <v>306.14999999999998</v>
      </c>
      <c r="J117" s="7">
        <v>27.36</v>
      </c>
      <c r="K117" s="7">
        <v>34.506</v>
      </c>
      <c r="L117" s="6">
        <v>11698.5</v>
      </c>
      <c r="M117" s="21">
        <v>10318.528786600787</v>
      </c>
      <c r="N117" s="6"/>
      <c r="O117" s="7">
        <v>6.6818323199999998</v>
      </c>
      <c r="P117" s="7"/>
      <c r="Q117" s="7">
        <v>105.94800000000001</v>
      </c>
      <c r="R117" s="7">
        <f t="shared" si="1"/>
        <v>33.698674618920784</v>
      </c>
      <c r="S117" s="7"/>
      <c r="T117" s="2" t="s">
        <v>230</v>
      </c>
    </row>
    <row r="118" spans="1:20" s="2" customFormat="1" ht="15" customHeight="1">
      <c r="A118" s="5"/>
      <c r="B118" s="5" t="s">
        <v>52</v>
      </c>
      <c r="C118" s="43"/>
      <c r="D118" s="40"/>
      <c r="E118" s="39"/>
      <c r="G118" s="7"/>
      <c r="H118" s="6">
        <v>1251.2</v>
      </c>
      <c r="I118" s="7">
        <v>36.698999999999998</v>
      </c>
      <c r="J118" s="7">
        <v>82.8</v>
      </c>
      <c r="K118" s="7">
        <v>87.966000000000008</v>
      </c>
      <c r="L118" s="6">
        <v>1258.4749999999999</v>
      </c>
      <c r="M118" s="21">
        <v>1840.1715825847655</v>
      </c>
      <c r="N118" s="6"/>
      <c r="O118" s="7">
        <v>51.420115199999998</v>
      </c>
      <c r="P118" s="7"/>
      <c r="Q118" s="7">
        <v>11.88</v>
      </c>
      <c r="R118" s="7">
        <f t="shared" si="1"/>
        <v>4.6206116977847653</v>
      </c>
      <c r="S118" s="7"/>
      <c r="T118" s="2" t="s">
        <v>230</v>
      </c>
    </row>
    <row r="119" spans="1:20" s="2" customFormat="1" ht="15" customHeight="1">
      <c r="A119" s="5"/>
      <c r="B119" s="5" t="s">
        <v>52</v>
      </c>
      <c r="C119" s="43"/>
      <c r="D119" s="40"/>
      <c r="E119" s="39"/>
      <c r="G119" s="7"/>
      <c r="H119" s="6">
        <v>2668</v>
      </c>
      <c r="I119" s="7">
        <v>67.86</v>
      </c>
      <c r="J119" s="7">
        <v>75.599999999999994</v>
      </c>
      <c r="K119" s="7">
        <v>100.845</v>
      </c>
      <c r="L119" s="6">
        <v>2470.8649999999998</v>
      </c>
      <c r="M119" s="21">
        <v>3602.9862088190589</v>
      </c>
      <c r="N119" s="6"/>
      <c r="O119" s="7">
        <v>52.956518399999993</v>
      </c>
      <c r="P119" s="7"/>
      <c r="Q119" s="7">
        <v>24.948000000000004</v>
      </c>
      <c r="R119" s="7">
        <f t="shared" si="1"/>
        <v>9.0640607272190596</v>
      </c>
      <c r="S119" s="7"/>
      <c r="T119" s="2" t="s">
        <v>210</v>
      </c>
    </row>
    <row r="120" spans="1:20" s="2" customFormat="1" ht="15" customHeight="1">
      <c r="A120" s="5"/>
      <c r="B120" s="5" t="s">
        <v>52</v>
      </c>
      <c r="C120" s="1" t="s">
        <v>58</v>
      </c>
      <c r="D120" s="11">
        <v>3</v>
      </c>
      <c r="E120" s="10">
        <v>1</v>
      </c>
      <c r="G120" s="7"/>
      <c r="H120" s="6">
        <v>9223</v>
      </c>
      <c r="I120" s="7">
        <v>187.59</v>
      </c>
      <c r="J120" s="7">
        <v>12.56</v>
      </c>
      <c r="K120" s="7">
        <v>19.488600000000002</v>
      </c>
      <c r="L120" s="6">
        <v>9146.1</v>
      </c>
      <c r="M120" s="21">
        <v>9142.3023334022819</v>
      </c>
      <c r="N120" s="6"/>
      <c r="O120" s="7">
        <v>17.747433600000001</v>
      </c>
      <c r="P120" s="7"/>
      <c r="Q120" s="7">
        <v>126.36</v>
      </c>
      <c r="R120" s="7">
        <f t="shared" si="1"/>
        <v>27.875148367002286</v>
      </c>
      <c r="S120" s="7"/>
      <c r="T120" s="2" t="s">
        <v>210</v>
      </c>
    </row>
    <row r="121" spans="1:20" s="2" customFormat="1" ht="15" customHeight="1">
      <c r="A121" s="5"/>
      <c r="B121" s="5" t="s">
        <v>52</v>
      </c>
      <c r="C121" s="43" t="s">
        <v>59</v>
      </c>
      <c r="D121" s="42">
        <v>4</v>
      </c>
      <c r="E121" s="39">
        <v>3</v>
      </c>
      <c r="G121" s="7"/>
      <c r="H121" s="6">
        <v>12098</v>
      </c>
      <c r="I121" s="7">
        <v>335.01</v>
      </c>
      <c r="J121" s="7">
        <v>18.16</v>
      </c>
      <c r="K121" s="7">
        <v>29.402999999999999</v>
      </c>
      <c r="L121" s="6">
        <v>12513.85</v>
      </c>
      <c r="M121" s="21">
        <v>11290.447113239288</v>
      </c>
      <c r="N121" s="6"/>
      <c r="O121" s="7">
        <v>4.1413939200000005</v>
      </c>
      <c r="P121" s="7"/>
      <c r="Q121" s="7">
        <v>101.952</v>
      </c>
      <c r="R121" s="7">
        <f t="shared" si="1"/>
        <v>36.390963507159285</v>
      </c>
      <c r="S121" s="7"/>
      <c r="T121" s="2" t="s">
        <v>230</v>
      </c>
    </row>
    <row r="122" spans="1:20" s="2" customFormat="1" ht="15" customHeight="1">
      <c r="A122" s="5"/>
      <c r="B122" s="5" t="s">
        <v>52</v>
      </c>
      <c r="C122" s="43"/>
      <c r="D122" s="42"/>
      <c r="E122" s="39"/>
      <c r="G122" s="7"/>
      <c r="H122" s="6">
        <v>12098</v>
      </c>
      <c r="I122" s="7">
        <v>331.11</v>
      </c>
      <c r="J122" s="7">
        <v>15.48</v>
      </c>
      <c r="K122" s="7">
        <v>28.430999999999997</v>
      </c>
      <c r="L122" s="6">
        <v>11698.5</v>
      </c>
      <c r="M122" s="21">
        <v>12674.865405318636</v>
      </c>
      <c r="N122" s="6"/>
      <c r="O122" s="7">
        <v>3.7675180799999994</v>
      </c>
      <c r="P122" s="7"/>
      <c r="Q122" s="7">
        <v>100.872</v>
      </c>
      <c r="R122" s="7">
        <f t="shared" si="1"/>
        <v>36.951025923398646</v>
      </c>
      <c r="S122" s="7"/>
      <c r="T122" s="2" t="s">
        <v>230</v>
      </c>
    </row>
    <row r="123" spans="1:20" s="2" customFormat="1" ht="15" customHeight="1">
      <c r="A123" s="5"/>
      <c r="B123" s="5" t="s">
        <v>52</v>
      </c>
      <c r="C123" s="43"/>
      <c r="D123" s="42"/>
      <c r="E123" s="39"/>
      <c r="G123" s="7"/>
      <c r="H123" s="6">
        <v>11615</v>
      </c>
      <c r="I123" s="7">
        <v>316.29000000000002</v>
      </c>
      <c r="J123" s="7">
        <v>26.76</v>
      </c>
      <c r="K123" s="7">
        <v>29.402999999999999</v>
      </c>
      <c r="L123" s="6">
        <v>11911.2</v>
      </c>
      <c r="M123" s="21">
        <v>11047.727714572062</v>
      </c>
      <c r="N123" s="6"/>
      <c r="O123" s="7">
        <v>0.21761491199999999</v>
      </c>
      <c r="P123" s="7"/>
      <c r="Q123" s="7">
        <v>98.712000000000018</v>
      </c>
      <c r="R123" s="7">
        <f t="shared" si="1"/>
        <v>35.04531032948406</v>
      </c>
      <c r="S123" s="7"/>
      <c r="T123" s="2" t="s">
        <v>230</v>
      </c>
    </row>
    <row r="124" spans="1:20" s="2" customFormat="1" ht="15" customHeight="1">
      <c r="A124" s="5"/>
      <c r="B124" s="10" t="s">
        <v>44</v>
      </c>
      <c r="C124" s="41" t="s">
        <v>49</v>
      </c>
      <c r="D124" s="40">
        <v>5</v>
      </c>
      <c r="E124" s="39">
        <v>5</v>
      </c>
      <c r="G124" s="7">
        <v>8.3000000000000007</v>
      </c>
      <c r="H124" s="6">
        <v>7314</v>
      </c>
      <c r="I124" s="7">
        <v>5.694</v>
      </c>
      <c r="J124" s="7">
        <v>40.4</v>
      </c>
      <c r="K124" s="7">
        <v>34.020000000000003</v>
      </c>
      <c r="L124" s="6">
        <v>11024.95</v>
      </c>
      <c r="M124" s="6">
        <v>939.4</v>
      </c>
      <c r="N124" s="6"/>
      <c r="O124" s="7">
        <v>5.76</v>
      </c>
      <c r="P124" s="7"/>
      <c r="Q124" s="7">
        <v>24.407999999999998</v>
      </c>
      <c r="R124" s="7">
        <f t="shared" si="1"/>
        <v>19.388632000000001</v>
      </c>
      <c r="S124" s="7"/>
      <c r="T124" s="2" t="s">
        <v>207</v>
      </c>
    </row>
    <row r="125" spans="1:20" s="2" customFormat="1" ht="15" customHeight="1">
      <c r="A125" s="5"/>
      <c r="B125" s="10" t="s">
        <v>44</v>
      </c>
      <c r="C125" s="41"/>
      <c r="D125" s="40"/>
      <c r="E125" s="39"/>
      <c r="G125" s="7"/>
      <c r="H125" s="6"/>
      <c r="I125" s="8"/>
      <c r="J125" s="7">
        <v>36.4</v>
      </c>
      <c r="K125" s="7">
        <v>32.076000000000001</v>
      </c>
      <c r="L125" s="6">
        <v>10493.2</v>
      </c>
      <c r="M125" s="6"/>
      <c r="N125" s="6"/>
      <c r="O125" s="7"/>
      <c r="P125" s="7"/>
      <c r="Q125" s="7"/>
      <c r="R125" s="7"/>
      <c r="S125" s="7"/>
      <c r="T125" s="2" t="s">
        <v>207</v>
      </c>
    </row>
    <row r="126" spans="1:20" s="2" customFormat="1">
      <c r="A126" s="5"/>
      <c r="B126" s="5" t="s">
        <v>52</v>
      </c>
      <c r="C126" s="41"/>
      <c r="D126" s="40"/>
      <c r="E126" s="39"/>
      <c r="G126" s="7">
        <v>8.41</v>
      </c>
      <c r="H126" s="6">
        <v>6365.4</v>
      </c>
      <c r="I126" s="7">
        <v>28.8</v>
      </c>
      <c r="J126" s="7">
        <v>28.3</v>
      </c>
      <c r="K126" s="7">
        <v>19.100000000000001</v>
      </c>
      <c r="L126" s="6">
        <v>12307.4</v>
      </c>
      <c r="M126" s="6">
        <v>1809.4</v>
      </c>
      <c r="N126" s="6"/>
      <c r="O126" s="7">
        <v>1.5</v>
      </c>
      <c r="P126" s="7"/>
      <c r="Q126" s="7"/>
      <c r="R126" s="7">
        <f t="shared" si="1"/>
        <v>20.559900000000003</v>
      </c>
      <c r="S126" s="7"/>
      <c r="T126" s="2" t="s">
        <v>209</v>
      </c>
    </row>
    <row r="127" spans="1:20" s="2" customFormat="1">
      <c r="A127" s="5"/>
      <c r="B127" s="5" t="s">
        <v>52</v>
      </c>
      <c r="C127" s="41"/>
      <c r="D127" s="40"/>
      <c r="E127" s="39"/>
      <c r="G127" s="7"/>
      <c r="H127" s="6">
        <v>6624</v>
      </c>
      <c r="I127" s="7">
        <v>50.7</v>
      </c>
      <c r="J127" s="7">
        <v>30.52</v>
      </c>
      <c r="K127" s="7">
        <v>22.9878</v>
      </c>
      <c r="L127" s="6">
        <v>9394.25</v>
      </c>
      <c r="M127" s="21">
        <v>1695.6353744513922</v>
      </c>
      <c r="N127" s="6"/>
      <c r="O127" s="7">
        <v>3.1060454399999999</v>
      </c>
      <c r="P127" s="7"/>
      <c r="Q127" s="7">
        <v>34.992000000000004</v>
      </c>
      <c r="R127" s="7">
        <f t="shared" si="1"/>
        <v>17.856191219891389</v>
      </c>
      <c r="S127" s="7"/>
      <c r="T127" s="2" t="s">
        <v>230</v>
      </c>
    </row>
    <row r="128" spans="1:20" s="2" customFormat="1">
      <c r="A128" s="5"/>
      <c r="B128" s="5" t="s">
        <v>52</v>
      </c>
      <c r="C128" s="41"/>
      <c r="D128" s="40"/>
      <c r="E128" s="39"/>
      <c r="G128" s="7"/>
      <c r="H128" s="6">
        <v>6716</v>
      </c>
      <c r="I128" s="7">
        <v>53.43</v>
      </c>
      <c r="J128" s="7">
        <v>24.96</v>
      </c>
      <c r="K128" s="7">
        <v>21.286799999999999</v>
      </c>
      <c r="L128" s="6">
        <v>9642.4</v>
      </c>
      <c r="M128" s="21">
        <v>1473.3391797927134</v>
      </c>
      <c r="N128" s="6"/>
      <c r="O128" s="7">
        <v>17.442791999999997</v>
      </c>
      <c r="P128" s="7"/>
      <c r="Q128" s="7">
        <v>36.396000000000001</v>
      </c>
      <c r="R128" s="7">
        <f t="shared" si="1"/>
        <v>17.985254771792714</v>
      </c>
      <c r="S128" s="7"/>
      <c r="T128" s="2" t="s">
        <v>210</v>
      </c>
    </row>
    <row r="129" spans="1:20" s="2" customFormat="1">
      <c r="A129" s="5"/>
      <c r="B129" s="5" t="s">
        <v>52</v>
      </c>
      <c r="C129" s="41" t="s">
        <v>57</v>
      </c>
      <c r="D129" s="42">
        <v>6</v>
      </c>
      <c r="E129" s="39">
        <v>7</v>
      </c>
      <c r="G129" s="7">
        <v>7.98</v>
      </c>
      <c r="H129" s="6">
        <v>7331.5</v>
      </c>
      <c r="I129" s="7">
        <v>27</v>
      </c>
      <c r="J129" s="7">
        <v>59.2</v>
      </c>
      <c r="K129" s="7">
        <v>41.1</v>
      </c>
      <c r="L129" s="6">
        <v>12500.1</v>
      </c>
      <c r="M129" s="6">
        <v>1040.2</v>
      </c>
      <c r="N129" s="6"/>
      <c r="O129" s="7">
        <v>53.2</v>
      </c>
      <c r="P129" s="7"/>
      <c r="Q129" s="7"/>
      <c r="R129" s="7">
        <f t="shared" si="1"/>
        <v>21.052300000000002</v>
      </c>
      <c r="S129" s="7"/>
      <c r="T129" s="2" t="s">
        <v>209</v>
      </c>
    </row>
    <row r="130" spans="1:20" s="2" customFormat="1">
      <c r="A130" s="5"/>
      <c r="B130" s="5" t="s">
        <v>52</v>
      </c>
      <c r="C130" s="41"/>
      <c r="D130" s="42"/>
      <c r="E130" s="39"/>
      <c r="G130" s="7">
        <v>8.16</v>
      </c>
      <c r="H130" s="6">
        <v>8771.5</v>
      </c>
      <c r="I130" s="7">
        <v>29.5</v>
      </c>
      <c r="J130" s="7">
        <v>32.700000000000003</v>
      </c>
      <c r="K130" s="7">
        <v>41.3</v>
      </c>
      <c r="L130" s="6">
        <v>17502.400000000001</v>
      </c>
      <c r="M130" s="6">
        <v>1809.7</v>
      </c>
      <c r="N130" s="6"/>
      <c r="O130" s="7">
        <v>11.3</v>
      </c>
      <c r="P130" s="7"/>
      <c r="Q130" s="7"/>
      <c r="R130" s="7">
        <f t="shared" si="1"/>
        <v>28.198400000000003</v>
      </c>
      <c r="S130" s="7"/>
      <c r="T130" s="2" t="s">
        <v>209</v>
      </c>
    </row>
    <row r="131" spans="1:20" s="2" customFormat="1">
      <c r="A131" s="5"/>
      <c r="B131" s="5" t="s">
        <v>52</v>
      </c>
      <c r="C131" s="41"/>
      <c r="D131" s="42"/>
      <c r="E131" s="39"/>
      <c r="G131" s="7">
        <v>8.14</v>
      </c>
      <c r="H131" s="6">
        <v>7384.4</v>
      </c>
      <c r="I131" s="7">
        <v>21.4</v>
      </c>
      <c r="J131" s="7">
        <v>33.6</v>
      </c>
      <c r="K131" s="7">
        <v>27</v>
      </c>
      <c r="L131" s="6">
        <v>13374.9</v>
      </c>
      <c r="M131" s="6">
        <v>1186.3</v>
      </c>
      <c r="N131" s="6"/>
      <c r="O131" s="7">
        <v>188.6</v>
      </c>
      <c r="P131" s="7"/>
      <c r="Q131" s="7"/>
      <c r="R131" s="7">
        <f t="shared" si="1"/>
        <v>22.216199999999997</v>
      </c>
      <c r="S131" s="7"/>
      <c r="T131" s="2" t="s">
        <v>209</v>
      </c>
    </row>
    <row r="132" spans="1:20" s="2" customFormat="1" ht="15" customHeight="1">
      <c r="A132" s="5"/>
      <c r="B132" s="10" t="s">
        <v>44</v>
      </c>
      <c r="C132" s="41"/>
      <c r="D132" s="42"/>
      <c r="E132" s="39"/>
      <c r="G132" s="7">
        <v>8.1</v>
      </c>
      <c r="H132" s="6">
        <v>8579</v>
      </c>
      <c r="I132" s="7">
        <v>15.404999999999999</v>
      </c>
      <c r="J132" s="7">
        <v>21.2</v>
      </c>
      <c r="K132" s="7">
        <v>36.692999999999998</v>
      </c>
      <c r="L132" s="6">
        <v>12301.15</v>
      </c>
      <c r="M132" s="6">
        <v>1988.6</v>
      </c>
      <c r="N132" s="6"/>
      <c r="O132" s="7">
        <v>4.32</v>
      </c>
      <c r="P132" s="7"/>
      <c r="Q132" s="7">
        <v>40.392000000000003</v>
      </c>
      <c r="R132" s="7">
        <f t="shared" si="1"/>
        <v>22.986759999999997</v>
      </c>
      <c r="S132" s="7"/>
      <c r="T132" s="2" t="s">
        <v>207</v>
      </c>
    </row>
    <row r="133" spans="1:20" s="2" customFormat="1">
      <c r="A133" s="5"/>
      <c r="B133" s="5" t="s">
        <v>52</v>
      </c>
      <c r="C133" s="41"/>
      <c r="D133" s="42"/>
      <c r="E133" s="39"/>
      <c r="G133" s="7"/>
      <c r="H133" s="6">
        <v>8694</v>
      </c>
      <c r="I133" s="7">
        <v>61.23</v>
      </c>
      <c r="J133" s="7">
        <v>28.16</v>
      </c>
      <c r="K133" s="7">
        <v>53.46</v>
      </c>
      <c r="L133" s="6">
        <v>12797.45</v>
      </c>
      <c r="M133" s="21">
        <v>1483.3726188829762</v>
      </c>
      <c r="N133" s="6"/>
      <c r="O133" s="7">
        <v>11.9832</v>
      </c>
      <c r="P133" s="7"/>
      <c r="Q133" s="7">
        <v>34.884</v>
      </c>
      <c r="R133" s="7">
        <f t="shared" si="1"/>
        <v>23.164539818882972</v>
      </c>
      <c r="S133" s="7"/>
      <c r="T133" s="2" t="s">
        <v>230</v>
      </c>
    </row>
    <row r="134" spans="1:20" s="2" customFormat="1">
      <c r="A134" s="5"/>
      <c r="B134" s="5" t="s">
        <v>52</v>
      </c>
      <c r="C134" s="41"/>
      <c r="D134" s="42"/>
      <c r="E134" s="39"/>
      <c r="G134" s="7"/>
      <c r="H134" s="6">
        <v>8556</v>
      </c>
      <c r="I134" s="7">
        <v>63.18</v>
      </c>
      <c r="J134" s="7">
        <v>35.32</v>
      </c>
      <c r="K134" s="7">
        <v>54.189</v>
      </c>
      <c r="L134" s="6">
        <v>13187.4</v>
      </c>
      <c r="M134" s="21">
        <v>481.87783052735494</v>
      </c>
      <c r="N134" s="6"/>
      <c r="O134" s="7">
        <v>6.2791968000000002</v>
      </c>
      <c r="P134" s="7"/>
      <c r="Q134" s="7">
        <v>35.856000000000002</v>
      </c>
      <c r="R134" s="7">
        <f t="shared" si="1"/>
        <v>22.420102027327353</v>
      </c>
      <c r="S134" s="7"/>
      <c r="T134" s="2" t="s">
        <v>230</v>
      </c>
    </row>
    <row r="135" spans="1:20" s="2" customFormat="1">
      <c r="A135" s="5"/>
      <c r="B135" s="5" t="s">
        <v>52</v>
      </c>
      <c r="C135" s="41"/>
      <c r="D135" s="42"/>
      <c r="E135" s="39"/>
      <c r="G135" s="7"/>
      <c r="H135" s="6">
        <v>8464</v>
      </c>
      <c r="I135" s="7">
        <v>63.18</v>
      </c>
      <c r="J135" s="7">
        <v>28.16</v>
      </c>
      <c r="K135" s="7">
        <v>51.272999999999996</v>
      </c>
      <c r="L135" s="6">
        <v>12797.45</v>
      </c>
      <c r="M135" s="21">
        <v>874.45771606174731</v>
      </c>
      <c r="N135" s="6"/>
      <c r="O135" s="7">
        <v>4.6111353600000005</v>
      </c>
      <c r="P135" s="7"/>
      <c r="Q135" s="7">
        <v>34.236000000000004</v>
      </c>
      <c r="R135" s="7">
        <f t="shared" si="1"/>
        <v>22.31736785142175</v>
      </c>
      <c r="S135" s="7"/>
      <c r="T135" s="2" t="s">
        <v>210</v>
      </c>
    </row>
    <row r="136" spans="1:20" s="2" customFormat="1">
      <c r="A136" s="5"/>
      <c r="B136" s="5" t="s">
        <v>52</v>
      </c>
      <c r="C136" s="41" t="s">
        <v>54</v>
      </c>
      <c r="D136" s="42">
        <v>7</v>
      </c>
      <c r="E136" s="39">
        <v>2</v>
      </c>
      <c r="G136" s="7">
        <v>8.3800000000000008</v>
      </c>
      <c r="H136" s="6">
        <v>3889.8</v>
      </c>
      <c r="I136" s="7">
        <v>25.2</v>
      </c>
      <c r="J136" s="7">
        <v>15.2</v>
      </c>
      <c r="K136" s="7">
        <v>11.3</v>
      </c>
      <c r="L136" s="6">
        <v>6604.3</v>
      </c>
      <c r="M136" s="6">
        <v>1596.7</v>
      </c>
      <c r="N136" s="6"/>
      <c r="O136" s="7">
        <v>157.30000000000001</v>
      </c>
      <c r="P136" s="7"/>
      <c r="Q136" s="7"/>
      <c r="R136" s="7">
        <f t="shared" si="1"/>
        <v>12.299799999999999</v>
      </c>
      <c r="S136" s="7"/>
      <c r="T136" s="2" t="s">
        <v>209</v>
      </c>
    </row>
    <row r="137" spans="1:20" s="2" customFormat="1">
      <c r="A137" s="5"/>
      <c r="B137" s="5" t="s">
        <v>52</v>
      </c>
      <c r="C137" s="41"/>
      <c r="D137" s="42"/>
      <c r="E137" s="39"/>
      <c r="G137" s="7">
        <v>8.25</v>
      </c>
      <c r="H137" s="6">
        <v>3356.4</v>
      </c>
      <c r="I137" s="7">
        <v>29</v>
      </c>
      <c r="J137" s="7">
        <v>17.2</v>
      </c>
      <c r="K137" s="7">
        <v>14.2</v>
      </c>
      <c r="L137" s="6">
        <v>5539.9</v>
      </c>
      <c r="M137" s="6">
        <v>1783.1</v>
      </c>
      <c r="N137" s="6"/>
      <c r="O137" s="7">
        <v>318.7</v>
      </c>
      <c r="P137" s="7"/>
      <c r="Q137" s="7"/>
      <c r="R137" s="7">
        <f t="shared" ref="R137:R200" si="2">SUM(H137:Q137)/1000</f>
        <v>11.0585</v>
      </c>
      <c r="S137" s="7"/>
      <c r="T137" s="2" t="s">
        <v>209</v>
      </c>
    </row>
    <row r="138" spans="1:20" s="2" customFormat="1" ht="15" customHeight="1">
      <c r="A138" s="5"/>
      <c r="B138" s="10" t="s">
        <v>44</v>
      </c>
      <c r="C138" s="1" t="s">
        <v>46</v>
      </c>
      <c r="D138" s="11">
        <v>8</v>
      </c>
      <c r="E138" s="10">
        <v>1</v>
      </c>
      <c r="G138" s="7">
        <v>8.4</v>
      </c>
      <c r="H138" s="6">
        <v>2438</v>
      </c>
      <c r="I138" s="7">
        <v>3.7829999999999999</v>
      </c>
      <c r="J138" s="7">
        <v>10.4</v>
      </c>
      <c r="K138" s="7">
        <v>5.8319999999999999</v>
      </c>
      <c r="L138" s="6">
        <v>1949.75</v>
      </c>
      <c r="M138" s="6">
        <v>2867</v>
      </c>
      <c r="N138" s="6"/>
      <c r="O138" s="7">
        <v>5.28</v>
      </c>
      <c r="P138" s="7"/>
      <c r="Q138" s="7">
        <v>29.376000000000005</v>
      </c>
      <c r="R138" s="7">
        <f t="shared" si="2"/>
        <v>7.3094209999999995</v>
      </c>
      <c r="S138" s="7"/>
      <c r="T138" s="2" t="s">
        <v>207</v>
      </c>
    </row>
    <row r="139" spans="1:20" s="2" customFormat="1" ht="15" customHeight="1">
      <c r="A139" s="5"/>
      <c r="B139" s="10" t="s">
        <v>44</v>
      </c>
      <c r="C139" s="1" t="s">
        <v>50</v>
      </c>
      <c r="D139" s="11">
        <v>9</v>
      </c>
      <c r="E139" s="10">
        <v>1</v>
      </c>
      <c r="G139" s="7">
        <v>8.1</v>
      </c>
      <c r="H139" s="6">
        <v>7820</v>
      </c>
      <c r="I139" s="7">
        <v>8.0730000000000004</v>
      </c>
      <c r="J139" s="7">
        <v>30.8</v>
      </c>
      <c r="K139" s="7">
        <v>8.0190000000000001</v>
      </c>
      <c r="L139" s="6">
        <v>11414.9</v>
      </c>
      <c r="M139" s="6">
        <v>1799.5</v>
      </c>
      <c r="N139" s="6"/>
      <c r="O139" s="7">
        <v>4.8</v>
      </c>
      <c r="P139" s="7"/>
      <c r="Q139" s="7">
        <v>11.124000000000001</v>
      </c>
      <c r="R139" s="7">
        <f t="shared" si="2"/>
        <v>21.097216</v>
      </c>
      <c r="S139" s="7"/>
      <c r="T139" s="2" t="s">
        <v>207</v>
      </c>
    </row>
    <row r="140" spans="1:20" s="2" customFormat="1" ht="15" customHeight="1">
      <c r="A140" s="5"/>
      <c r="B140" s="10" t="s">
        <v>44</v>
      </c>
      <c r="C140" s="1" t="s">
        <v>51</v>
      </c>
      <c r="D140" s="11">
        <v>10</v>
      </c>
      <c r="E140" s="10">
        <v>1</v>
      </c>
      <c r="G140" s="7">
        <v>8.1999999999999993</v>
      </c>
      <c r="H140" s="6">
        <v>230</v>
      </c>
      <c r="I140" s="7">
        <v>3.7829999999999999</v>
      </c>
      <c r="J140" s="7">
        <v>13.2</v>
      </c>
      <c r="K140" s="7">
        <v>7.0469999999999997</v>
      </c>
      <c r="L140" s="6">
        <v>460.85</v>
      </c>
      <c r="M140" s="6">
        <v>201.3</v>
      </c>
      <c r="N140" s="6"/>
      <c r="O140" s="7">
        <v>97.92</v>
      </c>
      <c r="P140" s="7"/>
      <c r="Q140" s="7">
        <v>1.7280000000000002</v>
      </c>
      <c r="R140" s="7">
        <f t="shared" si="2"/>
        <v>1.015828</v>
      </c>
      <c r="S140" s="7"/>
      <c r="T140" s="2" t="s">
        <v>207</v>
      </c>
    </row>
    <row r="141" spans="1:20" s="2" customFormat="1" ht="15" customHeight="1">
      <c r="A141" s="5"/>
      <c r="B141" s="10" t="s">
        <v>44</v>
      </c>
      <c r="C141" s="41" t="s">
        <v>158</v>
      </c>
      <c r="D141" s="40">
        <v>11</v>
      </c>
      <c r="E141" s="39">
        <v>9</v>
      </c>
      <c r="G141" s="7">
        <v>7.3</v>
      </c>
      <c r="H141" s="6">
        <v>3013</v>
      </c>
      <c r="I141" s="7">
        <v>3.7829999999999999</v>
      </c>
      <c r="J141" s="7">
        <v>1876</v>
      </c>
      <c r="K141" s="7">
        <v>53.946000000000005</v>
      </c>
      <c r="L141" s="6">
        <v>8047.15</v>
      </c>
      <c r="M141" s="6">
        <v>61</v>
      </c>
      <c r="N141" s="6"/>
      <c r="O141" s="7">
        <v>1.92</v>
      </c>
      <c r="P141" s="7"/>
      <c r="Q141" s="7">
        <v>10.044</v>
      </c>
      <c r="R141" s="7">
        <f t="shared" si="2"/>
        <v>13.066842999999999</v>
      </c>
      <c r="S141" s="7"/>
      <c r="T141" s="2" t="s">
        <v>207</v>
      </c>
    </row>
    <row r="142" spans="1:20" s="2" customFormat="1">
      <c r="A142" s="5"/>
      <c r="B142" s="5" t="s">
        <v>52</v>
      </c>
      <c r="C142" s="41"/>
      <c r="D142" s="40"/>
      <c r="E142" s="39"/>
      <c r="G142" s="7"/>
      <c r="H142" s="6">
        <v>2829</v>
      </c>
      <c r="I142" s="7">
        <v>20.631</v>
      </c>
      <c r="J142" s="7">
        <v>1896</v>
      </c>
      <c r="K142" s="7">
        <v>11.2995</v>
      </c>
      <c r="L142" s="6">
        <v>8082.6</v>
      </c>
      <c r="M142" s="21">
        <v>0</v>
      </c>
      <c r="N142" s="6"/>
      <c r="O142" s="7">
        <v>1.9077254399999999</v>
      </c>
      <c r="P142" s="7"/>
      <c r="Q142" s="7">
        <v>9.6984000000000012</v>
      </c>
      <c r="R142" s="7">
        <f t="shared" si="2"/>
        <v>12.851136625440001</v>
      </c>
      <c r="S142" s="7"/>
      <c r="T142" s="2" t="s">
        <v>230</v>
      </c>
    </row>
    <row r="143" spans="1:20" s="2" customFormat="1">
      <c r="A143" s="5"/>
      <c r="B143" s="5" t="s">
        <v>52</v>
      </c>
      <c r="C143" s="41"/>
      <c r="D143" s="40"/>
      <c r="E143" s="39"/>
      <c r="G143" s="7"/>
      <c r="H143" s="6">
        <v>2829</v>
      </c>
      <c r="I143" s="7">
        <v>19.344000000000001</v>
      </c>
      <c r="J143" s="7">
        <v>1928</v>
      </c>
      <c r="K143" s="7">
        <v>8.8695000000000004</v>
      </c>
      <c r="L143" s="6">
        <v>8047.15</v>
      </c>
      <c r="M143" s="21">
        <v>0</v>
      </c>
      <c r="N143" s="6"/>
      <c r="O143" s="7">
        <v>2.3103609600000001</v>
      </c>
      <c r="P143" s="7"/>
      <c r="Q143" s="7">
        <v>9.8172000000000015</v>
      </c>
      <c r="R143" s="7">
        <f t="shared" si="2"/>
        <v>12.844491060959999</v>
      </c>
      <c r="S143" s="7"/>
      <c r="T143" s="2" t="s">
        <v>230</v>
      </c>
    </row>
    <row r="144" spans="1:20" s="2" customFormat="1">
      <c r="A144" s="5"/>
      <c r="B144" s="5" t="s">
        <v>52</v>
      </c>
      <c r="C144" s="41"/>
      <c r="D144" s="40"/>
      <c r="E144" s="39"/>
      <c r="G144" s="7"/>
      <c r="H144" s="6">
        <v>2576</v>
      </c>
      <c r="I144" s="7">
        <v>19.734000000000002</v>
      </c>
      <c r="J144" s="7">
        <v>1736</v>
      </c>
      <c r="K144" s="7">
        <v>13.389300000000002</v>
      </c>
      <c r="L144" s="6">
        <v>7302.7</v>
      </c>
      <c r="M144" s="21">
        <v>0</v>
      </c>
      <c r="N144" s="6"/>
      <c r="O144" s="7">
        <v>3.7771046399999997</v>
      </c>
      <c r="P144" s="7"/>
      <c r="Q144" s="7">
        <v>9.2232000000000003</v>
      </c>
      <c r="R144" s="7">
        <f t="shared" si="2"/>
        <v>11.660823604639999</v>
      </c>
      <c r="S144" s="7"/>
      <c r="T144" s="2" t="s">
        <v>230</v>
      </c>
    </row>
    <row r="145" spans="1:20" s="2" customFormat="1">
      <c r="A145" s="5"/>
      <c r="B145" s="5" t="s">
        <v>52</v>
      </c>
      <c r="C145" s="41"/>
      <c r="D145" s="40"/>
      <c r="E145" s="39"/>
      <c r="G145" s="7"/>
      <c r="H145" s="6">
        <v>2783</v>
      </c>
      <c r="I145" s="7">
        <v>21.645</v>
      </c>
      <c r="J145" s="7">
        <v>1856</v>
      </c>
      <c r="K145" s="7">
        <v>11.4939</v>
      </c>
      <c r="L145" s="6">
        <v>7869.9</v>
      </c>
      <c r="M145" s="21">
        <v>0</v>
      </c>
      <c r="N145" s="6"/>
      <c r="O145" s="7">
        <v>2.1378028800000002</v>
      </c>
      <c r="P145" s="7"/>
      <c r="Q145" s="7">
        <v>10.292400000000001</v>
      </c>
      <c r="R145" s="7">
        <f t="shared" si="2"/>
        <v>12.554469102880001</v>
      </c>
      <c r="S145" s="7"/>
      <c r="T145" s="2" t="s">
        <v>230</v>
      </c>
    </row>
    <row r="146" spans="1:20" s="2" customFormat="1">
      <c r="A146" s="5"/>
      <c r="B146" s="5" t="s">
        <v>52</v>
      </c>
      <c r="C146" s="41"/>
      <c r="D146" s="40"/>
      <c r="E146" s="39"/>
      <c r="G146" s="7"/>
      <c r="H146" s="6">
        <v>2691</v>
      </c>
      <c r="I146" s="7">
        <v>20.241</v>
      </c>
      <c r="J146" s="7">
        <v>1796</v>
      </c>
      <c r="K146" s="7">
        <v>5.8319999999999999</v>
      </c>
      <c r="L146" s="6">
        <v>7728.1</v>
      </c>
      <c r="M146" s="21">
        <v>0</v>
      </c>
      <c r="N146" s="6"/>
      <c r="O146" s="7">
        <v>2.1953222399999999</v>
      </c>
      <c r="P146" s="7"/>
      <c r="Q146" s="7">
        <v>10.3896</v>
      </c>
      <c r="R146" s="7">
        <f t="shared" si="2"/>
        <v>12.253757922240002</v>
      </c>
      <c r="S146" s="7"/>
      <c r="T146" s="2" t="s">
        <v>230</v>
      </c>
    </row>
    <row r="147" spans="1:20" s="2" customFormat="1">
      <c r="A147" s="5"/>
      <c r="B147" s="5" t="s">
        <v>52</v>
      </c>
      <c r="C147" s="41"/>
      <c r="D147" s="40"/>
      <c r="E147" s="39"/>
      <c r="G147" s="7"/>
      <c r="H147" s="6">
        <v>2714</v>
      </c>
      <c r="I147" s="7">
        <v>20.124000000000002</v>
      </c>
      <c r="J147" s="7">
        <v>1796</v>
      </c>
      <c r="K147" s="7">
        <v>7.0469999999999997</v>
      </c>
      <c r="L147" s="6">
        <v>7869.9</v>
      </c>
      <c r="M147" s="21">
        <v>0</v>
      </c>
      <c r="N147" s="6"/>
      <c r="O147" s="7">
        <v>1.9173120000000001</v>
      </c>
      <c r="P147" s="7"/>
      <c r="Q147" s="7">
        <v>10.3896</v>
      </c>
      <c r="R147" s="7">
        <f t="shared" si="2"/>
        <v>12.419377912</v>
      </c>
      <c r="S147" s="7"/>
      <c r="T147" s="2" t="s">
        <v>230</v>
      </c>
    </row>
    <row r="148" spans="1:20" s="2" customFormat="1">
      <c r="A148" s="5"/>
      <c r="B148" s="5" t="s">
        <v>52</v>
      </c>
      <c r="C148" s="41"/>
      <c r="D148" s="40"/>
      <c r="E148" s="39"/>
      <c r="G148" s="7"/>
      <c r="H148" s="6">
        <v>2714</v>
      </c>
      <c r="I148" s="7">
        <v>19.968</v>
      </c>
      <c r="J148" s="7">
        <v>1788</v>
      </c>
      <c r="K148" s="7">
        <v>7.0956000000000001</v>
      </c>
      <c r="L148" s="6">
        <v>7515.4</v>
      </c>
      <c r="M148" s="21">
        <v>0</v>
      </c>
      <c r="N148" s="6"/>
      <c r="O148" s="7">
        <v>2.6650636800000003</v>
      </c>
      <c r="P148" s="7"/>
      <c r="Q148" s="7">
        <v>10.292400000000001</v>
      </c>
      <c r="R148" s="7">
        <f t="shared" si="2"/>
        <v>12.05742106368</v>
      </c>
      <c r="S148" s="7"/>
      <c r="T148" s="2" t="s">
        <v>230</v>
      </c>
    </row>
    <row r="149" spans="1:20" s="2" customFormat="1">
      <c r="A149" s="5"/>
      <c r="B149" s="5" t="s">
        <v>52</v>
      </c>
      <c r="C149" s="41"/>
      <c r="D149" s="40"/>
      <c r="E149" s="39"/>
      <c r="G149" s="7"/>
      <c r="H149" s="6">
        <v>2691</v>
      </c>
      <c r="I149" s="7">
        <v>19.850999999999999</v>
      </c>
      <c r="J149" s="7">
        <v>1768</v>
      </c>
      <c r="K149" s="7">
        <v>4.1310000000000002</v>
      </c>
      <c r="L149" s="6">
        <v>7550.85</v>
      </c>
      <c r="M149" s="21">
        <v>0</v>
      </c>
      <c r="N149" s="6"/>
      <c r="O149" s="7">
        <v>2.8088620799999999</v>
      </c>
      <c r="P149" s="7"/>
      <c r="Q149" s="7">
        <v>10.292400000000001</v>
      </c>
      <c r="R149" s="7">
        <f t="shared" si="2"/>
        <v>12.046933262080003</v>
      </c>
      <c r="S149" s="7"/>
      <c r="T149" s="2" t="s">
        <v>230</v>
      </c>
    </row>
    <row r="150" spans="1:20" s="2" customFormat="1" ht="15" customHeight="1">
      <c r="A150" s="5"/>
      <c r="B150" s="5" t="s">
        <v>52</v>
      </c>
      <c r="C150" s="41" t="s">
        <v>60</v>
      </c>
      <c r="D150" s="42">
        <v>12</v>
      </c>
      <c r="E150" s="39">
        <v>4</v>
      </c>
      <c r="G150" s="7"/>
      <c r="H150" s="6">
        <v>4140</v>
      </c>
      <c r="I150" s="7">
        <v>155.61000000000001</v>
      </c>
      <c r="J150" s="7">
        <v>6.2</v>
      </c>
      <c r="K150" s="7">
        <v>7.7031000000000001</v>
      </c>
      <c r="L150" s="6">
        <v>2910.4450000000002</v>
      </c>
      <c r="M150" s="21">
        <v>6222.8174704739795</v>
      </c>
      <c r="N150" s="6"/>
      <c r="O150" s="7">
        <v>43.6053888</v>
      </c>
      <c r="P150" s="7"/>
      <c r="Q150" s="7">
        <v>172.8</v>
      </c>
      <c r="R150" s="7">
        <f t="shared" si="2"/>
        <v>13.659180959273979</v>
      </c>
      <c r="S150" s="7"/>
      <c r="T150" s="2" t="s">
        <v>230</v>
      </c>
    </row>
    <row r="151" spans="1:20" s="2" customFormat="1" ht="15" customHeight="1">
      <c r="A151" s="5"/>
      <c r="B151" s="5" t="s">
        <v>52</v>
      </c>
      <c r="C151" s="41"/>
      <c r="D151" s="42"/>
      <c r="E151" s="39"/>
      <c r="G151" s="7"/>
      <c r="H151" s="6">
        <v>4025</v>
      </c>
      <c r="I151" s="7">
        <v>147.81</v>
      </c>
      <c r="J151" s="7">
        <v>6.72</v>
      </c>
      <c r="K151" s="7">
        <v>8.116200000000001</v>
      </c>
      <c r="L151" s="6">
        <v>2910.4450000000002</v>
      </c>
      <c r="M151" s="21">
        <v>5939.8000155892869</v>
      </c>
      <c r="N151" s="6"/>
      <c r="O151" s="7">
        <v>19.4607168</v>
      </c>
      <c r="P151" s="7"/>
      <c r="Q151" s="7">
        <v>167.4</v>
      </c>
      <c r="R151" s="7">
        <f t="shared" si="2"/>
        <v>13.224751932389287</v>
      </c>
      <c r="S151" s="7"/>
      <c r="T151" s="2" t="s">
        <v>230</v>
      </c>
    </row>
    <row r="152" spans="1:20" s="2" customFormat="1" ht="15" customHeight="1">
      <c r="A152" s="5"/>
      <c r="B152" s="5" t="s">
        <v>52</v>
      </c>
      <c r="C152" s="41"/>
      <c r="D152" s="42"/>
      <c r="E152" s="39"/>
      <c r="G152" s="7"/>
      <c r="H152" s="6">
        <v>3565</v>
      </c>
      <c r="I152" s="7">
        <v>141.57</v>
      </c>
      <c r="J152" s="7">
        <v>5.72</v>
      </c>
      <c r="K152" s="7">
        <v>7.3143000000000002</v>
      </c>
      <c r="L152" s="6">
        <v>2541.7649999999999</v>
      </c>
      <c r="M152" s="21">
        <v>5324.7142611226936</v>
      </c>
      <c r="N152" s="6"/>
      <c r="O152" s="7">
        <v>28.923638400000002</v>
      </c>
      <c r="P152" s="7"/>
      <c r="Q152" s="7">
        <v>149.04</v>
      </c>
      <c r="R152" s="7">
        <f t="shared" si="2"/>
        <v>11.764047199522695</v>
      </c>
      <c r="S152" s="7"/>
      <c r="T152" s="2" t="s">
        <v>230</v>
      </c>
    </row>
    <row r="153" spans="1:20" s="2" customFormat="1" ht="15" customHeight="1">
      <c r="A153" s="5"/>
      <c r="B153" s="5" t="s">
        <v>52</v>
      </c>
      <c r="C153" s="41"/>
      <c r="D153" s="42"/>
      <c r="E153" s="39"/>
      <c r="G153" s="7"/>
      <c r="H153" s="6">
        <v>4048</v>
      </c>
      <c r="I153" s="7">
        <v>150.54</v>
      </c>
      <c r="J153" s="7">
        <v>6.92</v>
      </c>
      <c r="K153" s="7">
        <v>8.116200000000001</v>
      </c>
      <c r="L153" s="6">
        <v>2970.71</v>
      </c>
      <c r="M153" s="21">
        <v>5911.3656081426952</v>
      </c>
      <c r="N153" s="6"/>
      <c r="O153" s="7">
        <v>12.085852800000001</v>
      </c>
      <c r="P153" s="7"/>
      <c r="Q153" s="7">
        <v>165.24</v>
      </c>
      <c r="R153" s="7">
        <f t="shared" si="2"/>
        <v>13.272977660942695</v>
      </c>
      <c r="S153" s="7"/>
      <c r="T153" s="2" t="s">
        <v>210</v>
      </c>
    </row>
    <row r="154" spans="1:20" s="2" customFormat="1" ht="15" customHeight="1">
      <c r="A154" s="5"/>
      <c r="B154" s="10" t="s">
        <v>44</v>
      </c>
      <c r="C154" s="9" t="s">
        <v>48</v>
      </c>
      <c r="D154" s="12">
        <v>13</v>
      </c>
      <c r="E154" s="10">
        <v>1</v>
      </c>
      <c r="G154" s="7">
        <v>7.8</v>
      </c>
      <c r="H154" s="6">
        <v>8418</v>
      </c>
      <c r="I154" s="7">
        <v>7.1369999999999996</v>
      </c>
      <c r="J154" s="7">
        <v>26.8</v>
      </c>
      <c r="K154" s="7">
        <v>39.609000000000002</v>
      </c>
      <c r="L154" s="6">
        <v>11379.45</v>
      </c>
      <c r="M154" s="6">
        <v>2098.4</v>
      </c>
      <c r="N154" s="6"/>
      <c r="O154" s="7">
        <v>12.48</v>
      </c>
      <c r="P154" s="7"/>
      <c r="Q154" s="7">
        <v>32.832000000000001</v>
      </c>
      <c r="R154" s="7">
        <f t="shared" si="2"/>
        <v>22.014707999999999</v>
      </c>
      <c r="S154" s="7"/>
      <c r="T154" s="2" t="s">
        <v>207</v>
      </c>
    </row>
    <row r="155" spans="1:20" s="2" customFormat="1">
      <c r="A155" s="5"/>
      <c r="B155" s="5" t="s">
        <v>52</v>
      </c>
      <c r="C155" s="1" t="s">
        <v>53</v>
      </c>
      <c r="D155" s="12">
        <v>14</v>
      </c>
      <c r="E155" s="10">
        <v>1</v>
      </c>
      <c r="G155" s="7">
        <v>8.24</v>
      </c>
      <c r="H155" s="6">
        <v>3160.2</v>
      </c>
      <c r="I155" s="7">
        <v>18.3</v>
      </c>
      <c r="J155" s="7">
        <v>18</v>
      </c>
      <c r="K155" s="7">
        <v>6.4</v>
      </c>
      <c r="L155" s="6">
        <v>5337.4</v>
      </c>
      <c r="M155" s="6">
        <v>1638.7</v>
      </c>
      <c r="N155" s="6"/>
      <c r="O155" s="7">
        <v>16.5</v>
      </c>
      <c r="P155" s="7"/>
      <c r="Q155" s="7"/>
      <c r="R155" s="7">
        <f t="shared" si="2"/>
        <v>10.195499999999999</v>
      </c>
      <c r="S155" s="7"/>
      <c r="T155" s="2" t="s">
        <v>209</v>
      </c>
    </row>
    <row r="156" spans="1:20" s="2" customFormat="1">
      <c r="A156" s="5"/>
      <c r="B156" s="5" t="s">
        <v>52</v>
      </c>
      <c r="C156" s="1" t="s">
        <v>55</v>
      </c>
      <c r="D156" s="12">
        <v>15</v>
      </c>
      <c r="E156" s="10">
        <v>1</v>
      </c>
      <c r="G156" s="7">
        <v>7.49</v>
      </c>
      <c r="H156" s="6">
        <v>10337.4</v>
      </c>
      <c r="I156" s="7">
        <v>39.299999999999997</v>
      </c>
      <c r="J156" s="7">
        <v>85.4</v>
      </c>
      <c r="K156" s="7">
        <v>78</v>
      </c>
      <c r="L156" s="6">
        <v>21563.4</v>
      </c>
      <c r="M156" s="6">
        <v>1270.5</v>
      </c>
      <c r="N156" s="6"/>
      <c r="O156" s="7">
        <v>102.3</v>
      </c>
      <c r="P156" s="7"/>
      <c r="Q156" s="7"/>
      <c r="R156" s="7">
        <f t="shared" si="2"/>
        <v>33.476300000000002</v>
      </c>
      <c r="S156" s="7"/>
      <c r="T156" s="2" t="s">
        <v>209</v>
      </c>
    </row>
    <row r="157" spans="1:20" s="2" customFormat="1">
      <c r="A157" s="5"/>
      <c r="B157" s="5" t="s">
        <v>52</v>
      </c>
      <c r="C157" s="1" t="s">
        <v>56</v>
      </c>
      <c r="D157" s="12">
        <v>16</v>
      </c>
      <c r="E157" s="10">
        <v>1</v>
      </c>
      <c r="G157" s="7">
        <v>8.36</v>
      </c>
      <c r="H157" s="6">
        <v>3000.5</v>
      </c>
      <c r="I157" s="7">
        <v>18.7</v>
      </c>
      <c r="J157" s="7">
        <v>45.7</v>
      </c>
      <c r="K157" s="7">
        <v>20.6</v>
      </c>
      <c r="L157" s="6">
        <v>2933.7</v>
      </c>
      <c r="M157" s="6">
        <v>1149.5</v>
      </c>
      <c r="N157" s="6"/>
      <c r="O157" s="7">
        <v>11.1</v>
      </c>
      <c r="P157" s="7"/>
      <c r="Q157" s="7"/>
      <c r="R157" s="7">
        <f t="shared" si="2"/>
        <v>7.1797999999999993</v>
      </c>
      <c r="S157" s="7"/>
      <c r="T157" s="2" t="s">
        <v>209</v>
      </c>
    </row>
    <row r="158" spans="1:20" s="2" customFormat="1" ht="15" customHeight="1">
      <c r="A158" s="5"/>
      <c r="B158" s="5" t="s">
        <v>52</v>
      </c>
      <c r="C158" s="41" t="s">
        <v>61</v>
      </c>
      <c r="D158" s="40">
        <v>17</v>
      </c>
      <c r="E158" s="39">
        <v>2</v>
      </c>
      <c r="G158" s="7"/>
      <c r="H158" s="6">
        <v>96.37</v>
      </c>
      <c r="I158" s="7">
        <v>3.5295000000000001</v>
      </c>
      <c r="J158" s="7">
        <v>11.88</v>
      </c>
      <c r="K158" s="7">
        <v>3.3777000000000004</v>
      </c>
      <c r="L158" s="6">
        <v>153.85300000000001</v>
      </c>
      <c r="M158" s="21">
        <v>17.499741425396</v>
      </c>
      <c r="N158" s="6"/>
      <c r="O158" s="7">
        <v>25.277587199999999</v>
      </c>
      <c r="P158" s="7"/>
      <c r="Q158" s="7">
        <v>0.69984000000000002</v>
      </c>
      <c r="R158" s="7">
        <f t="shared" si="2"/>
        <v>0.312487368625396</v>
      </c>
      <c r="S158" s="7"/>
      <c r="T158" s="2" t="s">
        <v>230</v>
      </c>
    </row>
    <row r="159" spans="1:20" s="2" customFormat="1" ht="15" customHeight="1">
      <c r="A159" s="5"/>
      <c r="B159" s="5" t="s">
        <v>52</v>
      </c>
      <c r="C159" s="41"/>
      <c r="D159" s="40"/>
      <c r="E159" s="39"/>
      <c r="G159" s="7"/>
      <c r="H159" s="6">
        <v>59.11</v>
      </c>
      <c r="I159" s="7">
        <v>2.8626000000000005</v>
      </c>
      <c r="J159" s="7">
        <v>38.520000000000003</v>
      </c>
      <c r="K159" s="7">
        <v>5.0301</v>
      </c>
      <c r="L159" s="6">
        <v>75.863000000000014</v>
      </c>
      <c r="M159" s="21">
        <v>163.99968387187499</v>
      </c>
      <c r="N159" s="6"/>
      <c r="O159" s="7">
        <v>7.3145836800000001</v>
      </c>
      <c r="P159" s="7"/>
      <c r="Q159" s="7">
        <v>0.3402</v>
      </c>
      <c r="R159" s="7">
        <f t="shared" si="2"/>
        <v>0.35304016755187501</v>
      </c>
      <c r="S159" s="7"/>
      <c r="T159" s="2" t="s">
        <v>210</v>
      </c>
    </row>
    <row r="160" spans="1:20" s="2" customFormat="1" ht="15" customHeight="1">
      <c r="A160" s="5"/>
      <c r="B160" s="5" t="s">
        <v>52</v>
      </c>
      <c r="C160" s="41" t="s">
        <v>62</v>
      </c>
      <c r="D160" s="42">
        <v>18</v>
      </c>
      <c r="E160" s="39">
        <v>9</v>
      </c>
      <c r="G160" s="7"/>
      <c r="H160" s="6">
        <v>3496</v>
      </c>
      <c r="I160" s="7">
        <v>30.732000000000003</v>
      </c>
      <c r="J160" s="7">
        <v>11.76</v>
      </c>
      <c r="K160" s="7">
        <v>8.3349000000000011</v>
      </c>
      <c r="L160" s="6">
        <v>4254</v>
      </c>
      <c r="M160" s="21">
        <v>2078.1549324485945</v>
      </c>
      <c r="N160" s="6"/>
      <c r="O160" s="7">
        <v>3.4128153600000002</v>
      </c>
      <c r="P160" s="7"/>
      <c r="Q160" s="7">
        <v>76.14</v>
      </c>
      <c r="R160" s="7">
        <f t="shared" si="2"/>
        <v>9.9585346478085945</v>
      </c>
      <c r="S160" s="7"/>
      <c r="T160" s="2" t="s">
        <v>230</v>
      </c>
    </row>
    <row r="161" spans="1:20" s="2" customFormat="1" ht="15" customHeight="1">
      <c r="A161" s="5"/>
      <c r="B161" s="5" t="s">
        <v>52</v>
      </c>
      <c r="C161" s="41"/>
      <c r="D161" s="42"/>
      <c r="E161" s="39"/>
      <c r="G161" s="7"/>
      <c r="H161" s="6">
        <v>3473</v>
      </c>
      <c r="I161" s="7">
        <v>31.434000000000001</v>
      </c>
      <c r="J161" s="7">
        <v>11.16</v>
      </c>
      <c r="K161" s="7">
        <v>7.8246000000000002</v>
      </c>
      <c r="L161" s="6">
        <v>4643.95</v>
      </c>
      <c r="M161" s="21">
        <v>1321.7084467526472</v>
      </c>
      <c r="N161" s="6"/>
      <c r="O161" s="7">
        <v>20.015126400000003</v>
      </c>
      <c r="P161" s="7"/>
      <c r="Q161" s="7">
        <v>74.952000000000012</v>
      </c>
      <c r="R161" s="7">
        <f t="shared" si="2"/>
        <v>9.5840441731526465</v>
      </c>
      <c r="S161" s="7"/>
      <c r="T161" s="2" t="s">
        <v>230</v>
      </c>
    </row>
    <row r="162" spans="1:20" s="2" customFormat="1" ht="15" customHeight="1">
      <c r="A162" s="5"/>
      <c r="B162" s="5" t="s">
        <v>52</v>
      </c>
      <c r="C162" s="41"/>
      <c r="D162" s="42"/>
      <c r="E162" s="39"/>
      <c r="G162" s="7"/>
      <c r="H162" s="6">
        <v>3427</v>
      </c>
      <c r="I162" s="7">
        <v>30.42</v>
      </c>
      <c r="J162" s="7">
        <v>11.96</v>
      </c>
      <c r="K162" s="7">
        <v>8.4077999999999999</v>
      </c>
      <c r="L162" s="6">
        <v>4147.6499999999996</v>
      </c>
      <c r="M162" s="21">
        <v>2081.6285311273873</v>
      </c>
      <c r="N162" s="6"/>
      <c r="O162" s="7">
        <v>0.98741568000000002</v>
      </c>
      <c r="P162" s="7"/>
      <c r="Q162" s="7">
        <v>76.248000000000005</v>
      </c>
      <c r="R162" s="7">
        <f t="shared" si="2"/>
        <v>9.7843017468073867</v>
      </c>
      <c r="S162" s="7"/>
      <c r="T162" s="2" t="s">
        <v>230</v>
      </c>
    </row>
    <row r="163" spans="1:20" s="2" customFormat="1" ht="15" customHeight="1">
      <c r="A163" s="5"/>
      <c r="B163" s="5" t="s">
        <v>52</v>
      </c>
      <c r="C163" s="41"/>
      <c r="D163" s="42"/>
      <c r="E163" s="39"/>
      <c r="G163" s="7"/>
      <c r="H163" s="6">
        <v>3266</v>
      </c>
      <c r="I163" s="7">
        <v>27.338999999999999</v>
      </c>
      <c r="J163" s="7">
        <v>10</v>
      </c>
      <c r="K163" s="7">
        <v>7.0956000000000001</v>
      </c>
      <c r="L163" s="6">
        <v>3864.05</v>
      </c>
      <c r="M163" s="21">
        <v>2115.7346184802059</v>
      </c>
      <c r="N163" s="6"/>
      <c r="O163" s="7">
        <v>8.3211340800000002</v>
      </c>
      <c r="P163" s="7"/>
      <c r="Q163" s="7">
        <v>91.8</v>
      </c>
      <c r="R163" s="7">
        <f t="shared" si="2"/>
        <v>9.3903403525602069</v>
      </c>
      <c r="S163" s="7"/>
      <c r="T163" s="2" t="s">
        <v>230</v>
      </c>
    </row>
    <row r="164" spans="1:20" s="2" customFormat="1" ht="15" customHeight="1">
      <c r="A164" s="5"/>
      <c r="B164" s="5" t="s">
        <v>52</v>
      </c>
      <c r="C164" s="41"/>
      <c r="D164" s="42"/>
      <c r="E164" s="39"/>
      <c r="G164" s="7"/>
      <c r="H164" s="6">
        <v>3220</v>
      </c>
      <c r="I164" s="7">
        <v>28.820999999999998</v>
      </c>
      <c r="J164" s="7">
        <v>6.52</v>
      </c>
      <c r="K164" s="7">
        <v>5.6133000000000006</v>
      </c>
      <c r="L164" s="6">
        <v>3970.4</v>
      </c>
      <c r="M164" s="21">
        <v>1796.0925891710315</v>
      </c>
      <c r="N164" s="6"/>
      <c r="O164" s="7">
        <v>7.4104108799999997</v>
      </c>
      <c r="P164" s="7"/>
      <c r="Q164" s="7">
        <v>92.123999999999995</v>
      </c>
      <c r="R164" s="7">
        <f t="shared" si="2"/>
        <v>9.1269813000510318</v>
      </c>
      <c r="S164" s="7"/>
      <c r="T164" s="2" t="s">
        <v>230</v>
      </c>
    </row>
    <row r="165" spans="1:20" s="2" customFormat="1" ht="15" customHeight="1">
      <c r="A165" s="5"/>
      <c r="B165" s="5" t="s">
        <v>52</v>
      </c>
      <c r="C165" s="41"/>
      <c r="D165" s="42"/>
      <c r="E165" s="39"/>
      <c r="G165" s="7"/>
      <c r="H165" s="6">
        <v>3220</v>
      </c>
      <c r="I165" s="7">
        <v>26.948999999999998</v>
      </c>
      <c r="J165" s="7">
        <v>8.16</v>
      </c>
      <c r="K165" s="7">
        <v>6.5124000000000004</v>
      </c>
      <c r="L165" s="6">
        <v>3899.5</v>
      </c>
      <c r="M165" s="21">
        <v>1923.4199669827085</v>
      </c>
      <c r="N165" s="6"/>
      <c r="O165" s="7">
        <v>8.4044121600000015</v>
      </c>
      <c r="P165" s="7"/>
      <c r="Q165" s="7">
        <v>90.72</v>
      </c>
      <c r="R165" s="7">
        <f t="shared" si="2"/>
        <v>9.1836657791427072</v>
      </c>
      <c r="S165" s="7"/>
      <c r="T165" s="2" t="s">
        <v>230</v>
      </c>
    </row>
    <row r="166" spans="1:20" s="2" customFormat="1" ht="15" customHeight="1">
      <c r="A166" s="5"/>
      <c r="B166" s="5" t="s">
        <v>52</v>
      </c>
      <c r="C166" s="41"/>
      <c r="D166" s="42"/>
      <c r="E166" s="39"/>
      <c r="G166" s="7"/>
      <c r="H166" s="6">
        <v>3335</v>
      </c>
      <c r="I166" s="7">
        <v>25.545000000000002</v>
      </c>
      <c r="J166" s="7">
        <v>6</v>
      </c>
      <c r="K166" s="7">
        <v>10.692</v>
      </c>
      <c r="L166" s="6">
        <v>3509.55</v>
      </c>
      <c r="M166" s="21">
        <v>2916.116445274205</v>
      </c>
      <c r="N166" s="6"/>
      <c r="O166" s="7">
        <v>5.0329439999999996</v>
      </c>
      <c r="P166" s="7"/>
      <c r="Q166" s="7">
        <v>80.89200000000001</v>
      </c>
      <c r="R166" s="7">
        <f t="shared" si="2"/>
        <v>9.8888283892742059</v>
      </c>
      <c r="S166" s="7"/>
      <c r="T166" s="2" t="s">
        <v>230</v>
      </c>
    </row>
    <row r="167" spans="1:20" s="2" customFormat="1" ht="15" customHeight="1">
      <c r="A167" s="5"/>
      <c r="B167" s="5" t="s">
        <v>52</v>
      </c>
      <c r="C167" s="41"/>
      <c r="D167" s="42"/>
      <c r="E167" s="39"/>
      <c r="G167" s="7"/>
      <c r="H167" s="6">
        <v>3358</v>
      </c>
      <c r="I167" s="7">
        <v>30.614999999999998</v>
      </c>
      <c r="J167" s="7">
        <v>22.04</v>
      </c>
      <c r="K167" s="7">
        <v>9.5499000000000009</v>
      </c>
      <c r="L167" s="6">
        <v>4183.1000000000004</v>
      </c>
      <c r="M167" s="21">
        <v>1846.6141663710091</v>
      </c>
      <c r="N167" s="6"/>
      <c r="O167" s="7">
        <v>22.7403744</v>
      </c>
      <c r="P167" s="7"/>
      <c r="Q167" s="7">
        <v>87.912000000000006</v>
      </c>
      <c r="R167" s="7">
        <f t="shared" si="2"/>
        <v>9.5605714407710085</v>
      </c>
      <c r="S167" s="7"/>
      <c r="T167" s="2" t="s">
        <v>230</v>
      </c>
    </row>
    <row r="168" spans="1:20" s="2" customFormat="1">
      <c r="A168" s="5"/>
      <c r="B168" s="5" t="s">
        <v>52</v>
      </c>
      <c r="C168" s="41"/>
      <c r="D168" s="42"/>
      <c r="E168" s="39"/>
      <c r="G168" s="7"/>
      <c r="H168" s="6">
        <v>3220</v>
      </c>
      <c r="I168" s="7">
        <v>25.545000000000002</v>
      </c>
      <c r="J168" s="7">
        <v>23.96</v>
      </c>
      <c r="K168" s="7">
        <v>10.8864</v>
      </c>
      <c r="L168" s="6">
        <v>4147.6499999999996</v>
      </c>
      <c r="M168" s="21">
        <v>1559.2769108164575</v>
      </c>
      <c r="N168" s="6"/>
      <c r="O168" s="7">
        <v>12.3288096</v>
      </c>
      <c r="P168" s="7"/>
      <c r="Q168" s="7">
        <v>81.756000000000014</v>
      </c>
      <c r="R168" s="7">
        <f t="shared" si="2"/>
        <v>9.0814031204164571</v>
      </c>
      <c r="S168" s="7"/>
      <c r="T168" s="2" t="s">
        <v>210</v>
      </c>
    </row>
    <row r="169" spans="1:20" s="2" customFormat="1">
      <c r="A169" s="5"/>
      <c r="B169" s="5" t="s">
        <v>52</v>
      </c>
      <c r="C169" s="1" t="s">
        <v>63</v>
      </c>
      <c r="D169" s="11">
        <v>19</v>
      </c>
      <c r="E169" s="10">
        <v>1</v>
      </c>
      <c r="G169" s="7"/>
      <c r="H169" s="6">
        <v>7406</v>
      </c>
      <c r="I169" s="7">
        <v>69.81</v>
      </c>
      <c r="J169" s="7">
        <v>105.6</v>
      </c>
      <c r="K169" s="7">
        <v>43.983000000000004</v>
      </c>
      <c r="L169" s="6">
        <v>11698.5</v>
      </c>
      <c r="M169" s="21">
        <v>77.104758519353652</v>
      </c>
      <c r="N169" s="6"/>
      <c r="O169" s="7">
        <v>75.750201599999997</v>
      </c>
      <c r="P169" s="7"/>
      <c r="Q169" s="7">
        <v>46.224000000000004</v>
      </c>
      <c r="R169" s="7">
        <f t="shared" si="2"/>
        <v>19.522971960119349</v>
      </c>
      <c r="S169" s="7"/>
      <c r="T169" s="2" t="s">
        <v>210</v>
      </c>
    </row>
    <row r="170" spans="1:20" s="2" customFormat="1">
      <c r="A170" s="5"/>
      <c r="B170" s="5" t="s">
        <v>52</v>
      </c>
      <c r="C170" s="41" t="s">
        <v>64</v>
      </c>
      <c r="D170" s="42">
        <v>20</v>
      </c>
      <c r="E170" s="39">
        <v>9</v>
      </c>
      <c r="G170" s="7"/>
      <c r="H170" s="6">
        <v>5819</v>
      </c>
      <c r="I170" s="7">
        <v>57.72</v>
      </c>
      <c r="J170" s="7">
        <v>41.6</v>
      </c>
      <c r="K170" s="7">
        <v>22.088700000000003</v>
      </c>
      <c r="L170" s="6">
        <v>8472.5499999999993</v>
      </c>
      <c r="M170" s="21">
        <v>1182.1404621038675</v>
      </c>
      <c r="N170" s="6"/>
      <c r="O170" s="7">
        <v>5.8861478400000005</v>
      </c>
      <c r="P170" s="7"/>
      <c r="Q170" s="7">
        <v>30.348000000000003</v>
      </c>
      <c r="R170" s="7">
        <f t="shared" si="2"/>
        <v>15.631333309943866</v>
      </c>
      <c r="S170" s="7"/>
      <c r="T170" s="2" t="s">
        <v>230</v>
      </c>
    </row>
    <row r="171" spans="1:20" s="2" customFormat="1">
      <c r="A171" s="5"/>
      <c r="B171" s="5" t="s">
        <v>52</v>
      </c>
      <c r="C171" s="41"/>
      <c r="D171" s="42"/>
      <c r="E171" s="39"/>
      <c r="G171" s="7"/>
      <c r="H171" s="6">
        <v>5543</v>
      </c>
      <c r="I171" s="7">
        <v>56.16</v>
      </c>
      <c r="J171" s="7">
        <v>39.520000000000003</v>
      </c>
      <c r="K171" s="7">
        <v>19.585800000000003</v>
      </c>
      <c r="L171" s="6">
        <v>8224.4</v>
      </c>
      <c r="M171" s="21">
        <v>851.81395267502739</v>
      </c>
      <c r="N171" s="6"/>
      <c r="O171" s="7">
        <v>8.7237696000000007</v>
      </c>
      <c r="P171" s="7"/>
      <c r="Q171" s="7">
        <v>28.836000000000002</v>
      </c>
      <c r="R171" s="7">
        <f t="shared" si="2"/>
        <v>14.772039522275024</v>
      </c>
      <c r="S171" s="7"/>
      <c r="T171" s="2" t="s">
        <v>230</v>
      </c>
    </row>
    <row r="172" spans="1:20" s="2" customFormat="1">
      <c r="A172" s="5"/>
      <c r="B172" s="5" t="s">
        <v>52</v>
      </c>
      <c r="C172" s="41"/>
      <c r="D172" s="42"/>
      <c r="E172" s="39"/>
      <c r="G172" s="7"/>
      <c r="H172" s="6">
        <v>5152</v>
      </c>
      <c r="I172" s="7">
        <v>51.09</v>
      </c>
      <c r="J172" s="7">
        <v>48</v>
      </c>
      <c r="K172" s="7">
        <v>21.6999</v>
      </c>
      <c r="L172" s="6">
        <v>7409.05</v>
      </c>
      <c r="M172" s="21">
        <v>1253.2842742340449</v>
      </c>
      <c r="N172" s="6"/>
      <c r="O172" s="7">
        <v>2.8376217600000002</v>
      </c>
      <c r="P172" s="7"/>
      <c r="Q172" s="7">
        <v>29.268000000000001</v>
      </c>
      <c r="R172" s="7">
        <f t="shared" si="2"/>
        <v>13.967229795994044</v>
      </c>
      <c r="S172" s="7"/>
      <c r="T172" s="2" t="s">
        <v>230</v>
      </c>
    </row>
    <row r="173" spans="1:20" s="2" customFormat="1">
      <c r="A173" s="5"/>
      <c r="B173" s="5" t="s">
        <v>52</v>
      </c>
      <c r="C173" s="41"/>
      <c r="D173" s="42"/>
      <c r="E173" s="39"/>
      <c r="G173" s="7"/>
      <c r="H173" s="6">
        <v>5405</v>
      </c>
      <c r="I173" s="7">
        <v>53.04</v>
      </c>
      <c r="J173" s="7">
        <v>49.2</v>
      </c>
      <c r="K173" s="7">
        <v>22.088700000000003</v>
      </c>
      <c r="L173" s="6">
        <v>7940.8</v>
      </c>
      <c r="M173" s="21">
        <v>1009.5742123039796</v>
      </c>
      <c r="N173" s="6"/>
      <c r="O173" s="7">
        <v>9.6824256000000002</v>
      </c>
      <c r="P173" s="7"/>
      <c r="Q173" s="7">
        <v>29.268000000000001</v>
      </c>
      <c r="R173" s="7">
        <f t="shared" si="2"/>
        <v>14.518653337903981</v>
      </c>
      <c r="S173" s="7"/>
      <c r="T173" s="2" t="s">
        <v>230</v>
      </c>
    </row>
    <row r="174" spans="1:20" s="2" customFormat="1">
      <c r="A174" s="5"/>
      <c r="B174" s="5" t="s">
        <v>52</v>
      </c>
      <c r="C174" s="41"/>
      <c r="D174" s="42"/>
      <c r="E174" s="39"/>
      <c r="G174" s="7"/>
      <c r="H174" s="6">
        <v>5589</v>
      </c>
      <c r="I174" s="7">
        <v>55.77</v>
      </c>
      <c r="J174" s="7">
        <v>45.2</v>
      </c>
      <c r="K174" s="7">
        <v>20.193300000000001</v>
      </c>
      <c r="L174" s="6">
        <v>8188.95</v>
      </c>
      <c r="M174" s="21">
        <v>1055.3972802327319</v>
      </c>
      <c r="N174" s="6"/>
      <c r="O174" s="7">
        <v>8.1102297599999993</v>
      </c>
      <c r="P174" s="7"/>
      <c r="Q174" s="7">
        <v>29.268000000000001</v>
      </c>
      <c r="R174" s="7">
        <f t="shared" si="2"/>
        <v>14.991888809992732</v>
      </c>
      <c r="S174" s="7"/>
      <c r="T174" s="2" t="s">
        <v>230</v>
      </c>
    </row>
    <row r="175" spans="1:20" s="2" customFormat="1">
      <c r="A175" s="5"/>
      <c r="B175" s="5" t="s">
        <v>52</v>
      </c>
      <c r="C175" s="41"/>
      <c r="D175" s="42"/>
      <c r="E175" s="39"/>
      <c r="G175" s="7"/>
      <c r="H175" s="6">
        <v>5589</v>
      </c>
      <c r="I175" s="7">
        <v>53.43</v>
      </c>
      <c r="J175" s="7">
        <v>42.8</v>
      </c>
      <c r="K175" s="7">
        <v>21.602700000000002</v>
      </c>
      <c r="L175" s="6">
        <v>8153.5</v>
      </c>
      <c r="M175" s="21">
        <v>1118.288128031958</v>
      </c>
      <c r="N175" s="6"/>
      <c r="O175" s="7">
        <v>3.5662003200000005</v>
      </c>
      <c r="P175" s="7"/>
      <c r="Q175" s="7">
        <v>28.836000000000002</v>
      </c>
      <c r="R175" s="7">
        <f t="shared" si="2"/>
        <v>15.011023028351957</v>
      </c>
      <c r="S175" s="7"/>
      <c r="T175" s="2" t="s">
        <v>230</v>
      </c>
    </row>
    <row r="176" spans="1:20" s="2" customFormat="1">
      <c r="A176" s="5"/>
      <c r="B176" s="5" t="s">
        <v>52</v>
      </c>
      <c r="C176" s="41"/>
      <c r="D176" s="42"/>
      <c r="E176" s="39"/>
      <c r="G176" s="7"/>
      <c r="H176" s="6">
        <v>5842</v>
      </c>
      <c r="I176" s="7">
        <v>55.77</v>
      </c>
      <c r="J176" s="7">
        <v>49.2</v>
      </c>
      <c r="K176" s="7">
        <v>25.272000000000002</v>
      </c>
      <c r="L176" s="6">
        <v>8614.35</v>
      </c>
      <c r="M176" s="21">
        <v>1038.0226905084016</v>
      </c>
      <c r="N176" s="6"/>
      <c r="O176" s="7">
        <v>3.6908256000000002</v>
      </c>
      <c r="P176" s="7"/>
      <c r="Q176" s="7">
        <v>31.32</v>
      </c>
      <c r="R176" s="7">
        <f t="shared" si="2"/>
        <v>15.659625516108402</v>
      </c>
      <c r="S176" s="7"/>
      <c r="T176" s="2" t="s">
        <v>230</v>
      </c>
    </row>
    <row r="177" spans="1:20" s="2" customFormat="1">
      <c r="A177" s="5"/>
      <c r="B177" s="5" t="s">
        <v>52</v>
      </c>
      <c r="C177" s="41"/>
      <c r="D177" s="42"/>
      <c r="E177" s="39"/>
      <c r="G177" s="7"/>
      <c r="H177" s="6">
        <v>5819</v>
      </c>
      <c r="I177" s="7">
        <v>57.72</v>
      </c>
      <c r="J177" s="7">
        <v>47.2</v>
      </c>
      <c r="K177" s="7">
        <v>22.380300000000002</v>
      </c>
      <c r="L177" s="6">
        <v>8614.35</v>
      </c>
      <c r="M177" s="21">
        <v>953.97398220194282</v>
      </c>
      <c r="N177" s="6"/>
      <c r="O177" s="7">
        <v>7.9856044800000001</v>
      </c>
      <c r="P177" s="7"/>
      <c r="Q177" s="7">
        <v>30.78</v>
      </c>
      <c r="R177" s="7">
        <f t="shared" si="2"/>
        <v>15.553389886681945</v>
      </c>
      <c r="S177" s="7"/>
      <c r="T177" s="2" t="s">
        <v>230</v>
      </c>
    </row>
    <row r="178" spans="1:20" s="2" customFormat="1">
      <c r="A178" s="5"/>
      <c r="B178" s="5" t="s">
        <v>52</v>
      </c>
      <c r="C178" s="41"/>
      <c r="D178" s="42"/>
      <c r="E178" s="39"/>
      <c r="G178" s="7"/>
      <c r="H178" s="6">
        <v>5382</v>
      </c>
      <c r="I178" s="7">
        <v>56.55</v>
      </c>
      <c r="J178" s="7">
        <v>52.8</v>
      </c>
      <c r="K178" s="7">
        <v>26.487000000000002</v>
      </c>
      <c r="L178" s="6">
        <v>7763.55</v>
      </c>
      <c r="M178" s="21">
        <v>1300.4414888305059</v>
      </c>
      <c r="N178" s="6"/>
      <c r="O178" s="7">
        <v>3.0868723200000008</v>
      </c>
      <c r="P178" s="7"/>
      <c r="Q178" s="7">
        <v>29.808</v>
      </c>
      <c r="R178" s="7">
        <f t="shared" si="2"/>
        <v>14.614723361150507</v>
      </c>
      <c r="S178" s="7"/>
      <c r="T178" s="2" t="s">
        <v>210</v>
      </c>
    </row>
    <row r="179" spans="1:20" s="2" customFormat="1">
      <c r="A179" s="5"/>
      <c r="B179" s="5" t="s">
        <v>52</v>
      </c>
      <c r="C179" s="41" t="s">
        <v>65</v>
      </c>
      <c r="D179" s="42">
        <v>21</v>
      </c>
      <c r="E179" s="39">
        <v>5</v>
      </c>
      <c r="G179" s="7"/>
      <c r="H179" s="6">
        <v>10005</v>
      </c>
      <c r="I179" s="7">
        <v>72.540000000000006</v>
      </c>
      <c r="J179" s="7">
        <v>98.4</v>
      </c>
      <c r="K179" s="7">
        <v>99.873000000000005</v>
      </c>
      <c r="L179" s="6">
        <v>14782.65</v>
      </c>
      <c r="M179" s="21">
        <v>2022.4932786437919</v>
      </c>
      <c r="N179" s="6"/>
      <c r="O179" s="7">
        <v>2.6171308799999999</v>
      </c>
      <c r="P179" s="7"/>
      <c r="Q179" s="7">
        <v>22.788</v>
      </c>
      <c r="R179" s="7">
        <f t="shared" si="2"/>
        <v>27.106361409523792</v>
      </c>
      <c r="S179" s="7"/>
      <c r="T179" s="2" t="s">
        <v>230</v>
      </c>
    </row>
    <row r="180" spans="1:20" s="2" customFormat="1">
      <c r="A180" s="5"/>
      <c r="B180" s="5" t="s">
        <v>52</v>
      </c>
      <c r="C180" s="41"/>
      <c r="D180" s="42"/>
      <c r="E180" s="39"/>
      <c r="G180" s="7"/>
      <c r="H180" s="6">
        <v>9982</v>
      </c>
      <c r="I180" s="7">
        <v>72.540000000000006</v>
      </c>
      <c r="J180" s="7">
        <v>96</v>
      </c>
      <c r="K180" s="7">
        <v>98.657999999999987</v>
      </c>
      <c r="L180" s="6">
        <v>15810.7</v>
      </c>
      <c r="M180" s="21">
        <v>179.54463124707419</v>
      </c>
      <c r="N180" s="6"/>
      <c r="O180" s="7">
        <v>2.16656256</v>
      </c>
      <c r="P180" s="7"/>
      <c r="Q180" s="7">
        <v>22.355999999999998</v>
      </c>
      <c r="R180" s="7">
        <f t="shared" si="2"/>
        <v>26.263965193807074</v>
      </c>
      <c r="S180" s="7"/>
      <c r="T180" s="2" t="s">
        <v>230</v>
      </c>
    </row>
    <row r="181" spans="1:20" s="2" customFormat="1">
      <c r="A181" s="5"/>
      <c r="B181" s="5" t="s">
        <v>52</v>
      </c>
      <c r="C181" s="41"/>
      <c r="D181" s="42"/>
      <c r="E181" s="39"/>
      <c r="G181" s="7"/>
      <c r="H181" s="6">
        <v>10005</v>
      </c>
      <c r="I181" s="7">
        <v>72.540000000000006</v>
      </c>
      <c r="J181" s="7">
        <v>89.6</v>
      </c>
      <c r="K181" s="7">
        <v>97.442999999999998</v>
      </c>
      <c r="L181" s="6">
        <v>15917.05</v>
      </c>
      <c r="M181" s="21">
        <v>33.547917883459554</v>
      </c>
      <c r="N181" s="6"/>
      <c r="O181" s="7">
        <v>0.93948288000000013</v>
      </c>
      <c r="P181" s="7"/>
      <c r="Q181" s="7">
        <v>23.004000000000001</v>
      </c>
      <c r="R181" s="7">
        <f t="shared" si="2"/>
        <v>26.239124400763462</v>
      </c>
      <c r="S181" s="7"/>
      <c r="T181" s="2" t="s">
        <v>230</v>
      </c>
    </row>
    <row r="182" spans="1:20" s="2" customFormat="1">
      <c r="A182" s="5"/>
      <c r="B182" s="5" t="s">
        <v>52</v>
      </c>
      <c r="C182" s="41"/>
      <c r="D182" s="42"/>
      <c r="E182" s="39"/>
      <c r="G182" s="7"/>
      <c r="H182" s="6">
        <v>5681</v>
      </c>
      <c r="I182" s="7">
        <v>44.85</v>
      </c>
      <c r="J182" s="7">
        <v>108.8</v>
      </c>
      <c r="K182" s="7">
        <v>89.667000000000002</v>
      </c>
      <c r="L182" s="6">
        <v>8543.4500000000007</v>
      </c>
      <c r="M182" s="21">
        <v>982.5670697556518</v>
      </c>
      <c r="N182" s="6"/>
      <c r="O182" s="7">
        <v>190.90895999999998</v>
      </c>
      <c r="P182" s="7"/>
      <c r="Q182" s="7">
        <v>13.068</v>
      </c>
      <c r="R182" s="7">
        <f t="shared" si="2"/>
        <v>15.654311029755654</v>
      </c>
      <c r="S182" s="7"/>
      <c r="T182" s="2" t="s">
        <v>230</v>
      </c>
    </row>
    <row r="183" spans="1:20" s="2" customFormat="1">
      <c r="A183" s="5"/>
      <c r="B183" s="5" t="s">
        <v>52</v>
      </c>
      <c r="C183" s="41"/>
      <c r="D183" s="42"/>
      <c r="E183" s="39"/>
      <c r="G183" s="7"/>
      <c r="H183" s="6">
        <v>9683</v>
      </c>
      <c r="I183" s="7">
        <v>72.150000000000006</v>
      </c>
      <c r="J183" s="7">
        <v>101.6</v>
      </c>
      <c r="K183" s="7">
        <v>96.471000000000004</v>
      </c>
      <c r="L183" s="6">
        <v>15314.4</v>
      </c>
      <c r="M183" s="21">
        <v>241.72675817834025</v>
      </c>
      <c r="N183" s="6"/>
      <c r="O183" s="7">
        <v>5.2150886399999994</v>
      </c>
      <c r="P183" s="7"/>
      <c r="Q183" s="7">
        <v>22.788</v>
      </c>
      <c r="R183" s="7">
        <f t="shared" si="2"/>
        <v>25.537350846818342</v>
      </c>
      <c r="S183" s="7"/>
      <c r="T183" s="2" t="s">
        <v>210</v>
      </c>
    </row>
    <row r="184" spans="1:20" s="2" customFormat="1">
      <c r="A184" s="5"/>
      <c r="B184" s="5" t="s">
        <v>52</v>
      </c>
      <c r="C184" s="41" t="s">
        <v>66</v>
      </c>
      <c r="D184" s="42">
        <v>22</v>
      </c>
      <c r="E184" s="39">
        <v>7</v>
      </c>
      <c r="G184" s="7"/>
      <c r="H184" s="6">
        <v>6555</v>
      </c>
      <c r="I184" s="7">
        <v>50.7</v>
      </c>
      <c r="J184" s="7">
        <v>40.799999999999997</v>
      </c>
      <c r="K184" s="7">
        <v>34.506</v>
      </c>
      <c r="L184" s="6">
        <v>9855.1</v>
      </c>
      <c r="M184" s="21">
        <v>810.78927747917203</v>
      </c>
      <c r="N184" s="6"/>
      <c r="O184" s="7">
        <v>1.3804646400000002</v>
      </c>
      <c r="P184" s="7"/>
      <c r="Q184" s="7">
        <v>25.92</v>
      </c>
      <c r="R184" s="7">
        <f t="shared" si="2"/>
        <v>17.37419574211917</v>
      </c>
      <c r="S184" s="7"/>
      <c r="T184" s="2" t="s">
        <v>230</v>
      </c>
    </row>
    <row r="185" spans="1:20" s="2" customFormat="1">
      <c r="A185" s="5"/>
      <c r="B185" s="5" t="s">
        <v>52</v>
      </c>
      <c r="C185" s="41"/>
      <c r="D185" s="42"/>
      <c r="E185" s="39"/>
      <c r="G185" s="7"/>
      <c r="H185" s="6">
        <v>7452</v>
      </c>
      <c r="I185" s="7">
        <v>56.55</v>
      </c>
      <c r="J185" s="7">
        <v>42</v>
      </c>
      <c r="K185" s="7">
        <v>38.880000000000003</v>
      </c>
      <c r="L185" s="6">
        <v>11095.85</v>
      </c>
      <c r="M185" s="21">
        <v>1075.1099353575476</v>
      </c>
      <c r="N185" s="6"/>
      <c r="O185" s="7">
        <v>13.708780800000001</v>
      </c>
      <c r="P185" s="7"/>
      <c r="Q185" s="7">
        <v>28.62</v>
      </c>
      <c r="R185" s="7">
        <f t="shared" si="2"/>
        <v>19.802718716157546</v>
      </c>
      <c r="S185" s="7"/>
      <c r="T185" s="2" t="s">
        <v>230</v>
      </c>
    </row>
    <row r="186" spans="1:20" s="2" customFormat="1">
      <c r="A186" s="5"/>
      <c r="B186" s="5" t="s">
        <v>52</v>
      </c>
      <c r="C186" s="41"/>
      <c r="D186" s="42"/>
      <c r="E186" s="39"/>
      <c r="G186" s="7"/>
      <c r="H186" s="6">
        <v>7291</v>
      </c>
      <c r="I186" s="7">
        <v>48.36</v>
      </c>
      <c r="J186" s="7">
        <v>36.24</v>
      </c>
      <c r="K186" s="7">
        <v>32.319000000000003</v>
      </c>
      <c r="L186" s="6">
        <v>10705.9</v>
      </c>
      <c r="M186" s="21">
        <v>1272.1258878165409</v>
      </c>
      <c r="N186" s="6"/>
      <c r="O186" s="7">
        <v>0.74391705599999991</v>
      </c>
      <c r="P186" s="7"/>
      <c r="Q186" s="7">
        <v>27.432000000000002</v>
      </c>
      <c r="R186" s="7">
        <f t="shared" si="2"/>
        <v>19.414120804872542</v>
      </c>
      <c r="S186" s="7"/>
      <c r="T186" s="2" t="s">
        <v>230</v>
      </c>
    </row>
    <row r="187" spans="1:20" s="2" customFormat="1">
      <c r="A187" s="5"/>
      <c r="B187" s="5" t="s">
        <v>52</v>
      </c>
      <c r="C187" s="41"/>
      <c r="D187" s="42"/>
      <c r="E187" s="39"/>
      <c r="G187" s="7"/>
      <c r="H187" s="6">
        <v>7084</v>
      </c>
      <c r="I187" s="7">
        <v>45.63</v>
      </c>
      <c r="J187" s="7">
        <v>36.72</v>
      </c>
      <c r="K187" s="7">
        <v>33.048000000000002</v>
      </c>
      <c r="L187" s="6">
        <v>10883.15</v>
      </c>
      <c r="M187" s="21">
        <v>417.34141521323244</v>
      </c>
      <c r="N187" s="6"/>
      <c r="O187" s="7">
        <v>1.7831001600000003</v>
      </c>
      <c r="P187" s="7"/>
      <c r="Q187" s="7">
        <v>27.54</v>
      </c>
      <c r="R187" s="7">
        <f t="shared" si="2"/>
        <v>18.529212515373231</v>
      </c>
      <c r="S187" s="7"/>
      <c r="T187" s="2" t="s">
        <v>210</v>
      </c>
    </row>
    <row r="188" spans="1:20" s="2" customFormat="1">
      <c r="A188" s="5"/>
      <c r="B188" s="5" t="s">
        <v>52</v>
      </c>
      <c r="C188" s="41"/>
      <c r="D188" s="42"/>
      <c r="E188" s="39"/>
      <c r="G188" s="7"/>
      <c r="H188" s="6">
        <v>7452</v>
      </c>
      <c r="I188" s="7">
        <v>54.6</v>
      </c>
      <c r="J188" s="7">
        <v>36.04</v>
      </c>
      <c r="K188" s="7">
        <v>37.908000000000001</v>
      </c>
      <c r="L188" s="6">
        <v>11414.9</v>
      </c>
      <c r="M188" s="21">
        <v>514.9119851711032</v>
      </c>
      <c r="N188" s="6"/>
      <c r="O188" s="7">
        <v>1.9844179200000001</v>
      </c>
      <c r="P188" s="7"/>
      <c r="Q188" s="7">
        <v>21.707999999999998</v>
      </c>
      <c r="R188" s="7">
        <f t="shared" si="2"/>
        <v>19.534052403091103</v>
      </c>
      <c r="S188" s="7"/>
      <c r="T188" s="2" t="s">
        <v>230</v>
      </c>
    </row>
    <row r="189" spans="1:20" s="2" customFormat="1">
      <c r="A189" s="5"/>
      <c r="B189" s="5" t="s">
        <v>52</v>
      </c>
      <c r="C189" s="41"/>
      <c r="D189" s="42"/>
      <c r="E189" s="39"/>
      <c r="G189" s="7"/>
      <c r="H189" s="6">
        <v>7314</v>
      </c>
      <c r="I189" s="7">
        <v>49.14</v>
      </c>
      <c r="J189" s="7">
        <v>41.6</v>
      </c>
      <c r="K189" s="7">
        <v>42.524999999999999</v>
      </c>
      <c r="L189" s="6">
        <v>11308.55</v>
      </c>
      <c r="M189" s="21">
        <v>364.84617921340259</v>
      </c>
      <c r="N189" s="6"/>
      <c r="O189" s="7">
        <v>0.76117286400000006</v>
      </c>
      <c r="P189" s="7"/>
      <c r="Q189" s="7">
        <v>21.707999999999998</v>
      </c>
      <c r="R189" s="7">
        <f t="shared" si="2"/>
        <v>19.143130352077403</v>
      </c>
      <c r="S189" s="7"/>
      <c r="T189" s="2" t="s">
        <v>210</v>
      </c>
    </row>
    <row r="190" spans="1:20" s="2" customFormat="1">
      <c r="A190" s="5"/>
      <c r="B190" s="5" t="s">
        <v>52</v>
      </c>
      <c r="C190" s="41"/>
      <c r="D190" s="42"/>
      <c r="E190" s="39"/>
      <c r="G190" s="7"/>
      <c r="H190" s="6">
        <v>7153</v>
      </c>
      <c r="I190" s="7">
        <v>46.8</v>
      </c>
      <c r="J190" s="7">
        <v>50.8</v>
      </c>
      <c r="K190" s="7">
        <v>42.768000000000001</v>
      </c>
      <c r="L190" s="6">
        <v>11095.85</v>
      </c>
      <c r="M190" s="21">
        <v>325.18422968408953</v>
      </c>
      <c r="N190" s="6"/>
      <c r="O190" s="7">
        <v>3.9209030399999998</v>
      </c>
      <c r="P190" s="7"/>
      <c r="Q190" s="7">
        <v>21.167999999999999</v>
      </c>
      <c r="R190" s="7">
        <f t="shared" si="2"/>
        <v>18.739491132724091</v>
      </c>
      <c r="S190" s="7"/>
      <c r="T190" s="2" t="s">
        <v>210</v>
      </c>
    </row>
    <row r="191" spans="1:20" s="2" customFormat="1">
      <c r="A191" s="5"/>
      <c r="B191" s="5" t="s">
        <v>52</v>
      </c>
      <c r="C191" s="41" t="s">
        <v>67</v>
      </c>
      <c r="D191" s="42">
        <v>23</v>
      </c>
      <c r="E191" s="39">
        <v>3</v>
      </c>
      <c r="G191" s="7"/>
      <c r="H191" s="6">
        <v>7981</v>
      </c>
      <c r="I191" s="7">
        <v>74.099999999999994</v>
      </c>
      <c r="J191" s="7">
        <v>26.04</v>
      </c>
      <c r="K191" s="7">
        <v>47.384999999999998</v>
      </c>
      <c r="L191" s="6">
        <v>11804.85</v>
      </c>
      <c r="M191" s="21">
        <v>1267.5410742001593</v>
      </c>
      <c r="N191" s="6"/>
      <c r="O191" s="7">
        <v>23.774668800000001</v>
      </c>
      <c r="P191" s="7"/>
      <c r="Q191" s="7">
        <v>24.732000000000003</v>
      </c>
      <c r="R191" s="7">
        <f t="shared" si="2"/>
        <v>21.24942274300016</v>
      </c>
      <c r="S191" s="7"/>
      <c r="T191" s="2" t="s">
        <v>210</v>
      </c>
    </row>
    <row r="192" spans="1:20" s="2" customFormat="1">
      <c r="A192" s="5"/>
      <c r="B192" s="5" t="s">
        <v>52</v>
      </c>
      <c r="C192" s="41"/>
      <c r="D192" s="42"/>
      <c r="E192" s="39"/>
      <c r="G192" s="7"/>
      <c r="H192" s="6">
        <v>7820</v>
      </c>
      <c r="I192" s="7">
        <v>68.25</v>
      </c>
      <c r="J192" s="7">
        <v>52</v>
      </c>
      <c r="K192" s="7">
        <v>57.833999999999996</v>
      </c>
      <c r="L192" s="6">
        <v>11911.2</v>
      </c>
      <c r="M192" s="21">
        <v>808.97747554466969</v>
      </c>
      <c r="N192" s="6"/>
      <c r="O192" s="7">
        <v>0.67393516800000008</v>
      </c>
      <c r="P192" s="7"/>
      <c r="Q192" s="7">
        <v>25.164000000000001</v>
      </c>
      <c r="R192" s="7">
        <f t="shared" si="2"/>
        <v>20.744099410712671</v>
      </c>
      <c r="S192" s="7"/>
      <c r="T192" s="2" t="s">
        <v>210</v>
      </c>
    </row>
    <row r="193" spans="1:22" s="2" customFormat="1">
      <c r="A193" s="5"/>
      <c r="B193" s="5" t="s">
        <v>52</v>
      </c>
      <c r="C193" s="41"/>
      <c r="D193" s="42"/>
      <c r="E193" s="39"/>
      <c r="G193" s="7"/>
      <c r="H193" s="6">
        <v>7751</v>
      </c>
      <c r="I193" s="7">
        <v>76.83</v>
      </c>
      <c r="J193" s="7">
        <v>32.119999999999997</v>
      </c>
      <c r="K193" s="7">
        <v>46.655999999999999</v>
      </c>
      <c r="L193" s="6">
        <v>11485.8</v>
      </c>
      <c r="M193" s="21">
        <v>1252.7172688667836</v>
      </c>
      <c r="N193" s="6"/>
      <c r="O193" s="7">
        <v>2.2144953600000004</v>
      </c>
      <c r="P193" s="7"/>
      <c r="Q193" s="7">
        <v>23.976000000000003</v>
      </c>
      <c r="R193" s="7">
        <f t="shared" si="2"/>
        <v>20.671313764226785</v>
      </c>
      <c r="S193" s="7"/>
      <c r="T193" s="2" t="s">
        <v>210</v>
      </c>
    </row>
    <row r="194" spans="1:22" s="2" customFormat="1">
      <c r="A194" s="5"/>
      <c r="B194" s="5" t="s">
        <v>52</v>
      </c>
      <c r="C194" s="41" t="s">
        <v>68</v>
      </c>
      <c r="D194" s="42">
        <v>24</v>
      </c>
      <c r="E194" s="39">
        <v>5</v>
      </c>
      <c r="G194" s="7"/>
      <c r="H194" s="6">
        <v>7636</v>
      </c>
      <c r="I194" s="7">
        <v>51.48</v>
      </c>
      <c r="J194" s="7">
        <v>46.4</v>
      </c>
      <c r="K194" s="7">
        <v>46.17</v>
      </c>
      <c r="L194" s="6">
        <v>11911.2</v>
      </c>
      <c r="M194" s="21">
        <v>217.649981389788</v>
      </c>
      <c r="N194" s="6"/>
      <c r="O194" s="7">
        <v>1.6968211200000001</v>
      </c>
      <c r="P194" s="7"/>
      <c r="Q194" s="7">
        <v>22.032000000000004</v>
      </c>
      <c r="R194" s="7">
        <f t="shared" si="2"/>
        <v>19.932628802509786</v>
      </c>
      <c r="S194" s="7"/>
      <c r="T194" s="2" t="s">
        <v>210</v>
      </c>
    </row>
    <row r="195" spans="1:22" s="2" customFormat="1">
      <c r="A195" s="5"/>
      <c r="B195" s="5" t="s">
        <v>52</v>
      </c>
      <c r="C195" s="41"/>
      <c r="D195" s="42"/>
      <c r="E195" s="39"/>
      <c r="G195" s="7"/>
      <c r="H195" s="6">
        <v>6969</v>
      </c>
      <c r="I195" s="7">
        <v>48.36</v>
      </c>
      <c r="J195" s="7">
        <v>52.8</v>
      </c>
      <c r="K195" s="7">
        <v>45.683999999999997</v>
      </c>
      <c r="L195" s="6">
        <v>10705.9</v>
      </c>
      <c r="M195" s="21">
        <v>393.23965267317124</v>
      </c>
      <c r="N195" s="6"/>
      <c r="O195" s="7">
        <v>112.4519232</v>
      </c>
      <c r="P195" s="7"/>
      <c r="Q195" s="7">
        <v>20.52</v>
      </c>
      <c r="R195" s="7">
        <f t="shared" si="2"/>
        <v>18.347955575873168</v>
      </c>
      <c r="S195" s="7"/>
      <c r="T195" s="2" t="s">
        <v>230</v>
      </c>
    </row>
    <row r="196" spans="1:22" s="2" customFormat="1">
      <c r="A196" s="5"/>
      <c r="B196" s="5" t="s">
        <v>52</v>
      </c>
      <c r="C196" s="41"/>
      <c r="D196" s="42"/>
      <c r="E196" s="39"/>
      <c r="G196" s="7"/>
      <c r="H196" s="6">
        <v>7659</v>
      </c>
      <c r="I196" s="7">
        <v>48.75</v>
      </c>
      <c r="J196" s="7">
        <v>49.2</v>
      </c>
      <c r="K196" s="7">
        <v>47.384999999999998</v>
      </c>
      <c r="L196" s="6">
        <v>12017.55</v>
      </c>
      <c r="M196" s="21">
        <v>82.842745082058912</v>
      </c>
      <c r="N196" s="6"/>
      <c r="O196" s="7">
        <v>19.958188800000002</v>
      </c>
      <c r="P196" s="7"/>
      <c r="Q196" s="7">
        <v>21.167999999999999</v>
      </c>
      <c r="R196" s="7">
        <f t="shared" si="2"/>
        <v>19.945853933882059</v>
      </c>
      <c r="S196" s="7"/>
      <c r="T196" s="2" t="s">
        <v>210</v>
      </c>
    </row>
    <row r="197" spans="1:22" s="2" customFormat="1">
      <c r="A197" s="5"/>
      <c r="B197" s="5" t="s">
        <v>52</v>
      </c>
      <c r="C197" s="41"/>
      <c r="D197" s="42"/>
      <c r="E197" s="39"/>
      <c r="G197" s="7"/>
      <c r="H197" s="6">
        <v>7452</v>
      </c>
      <c r="I197" s="7">
        <v>50.31</v>
      </c>
      <c r="J197" s="7">
        <v>45.2</v>
      </c>
      <c r="K197" s="7">
        <v>43.497</v>
      </c>
      <c r="L197" s="6">
        <v>11911.2</v>
      </c>
      <c r="M197" s="21">
        <v>0</v>
      </c>
      <c r="N197" s="6"/>
      <c r="O197" s="7">
        <v>1.0449350399999999</v>
      </c>
      <c r="P197" s="7"/>
      <c r="Q197" s="7">
        <v>20.196000000000002</v>
      </c>
      <c r="R197" s="7">
        <f t="shared" si="2"/>
        <v>19.523447935040004</v>
      </c>
      <c r="S197" s="7"/>
      <c r="T197" s="2" t="s">
        <v>230</v>
      </c>
    </row>
    <row r="198" spans="1:22" s="2" customFormat="1">
      <c r="A198" s="5"/>
      <c r="B198" s="5" t="s">
        <v>52</v>
      </c>
      <c r="C198" s="41"/>
      <c r="D198" s="42"/>
      <c r="E198" s="39"/>
      <c r="G198" s="7"/>
      <c r="H198" s="6">
        <v>7475</v>
      </c>
      <c r="I198" s="7">
        <v>46.41</v>
      </c>
      <c r="J198" s="7">
        <v>46</v>
      </c>
      <c r="K198" s="7">
        <v>44.954999999999998</v>
      </c>
      <c r="L198" s="6">
        <v>11804.85</v>
      </c>
      <c r="M198" s="21">
        <v>0</v>
      </c>
      <c r="N198" s="6"/>
      <c r="O198" s="7">
        <v>8.7103756799999985</v>
      </c>
      <c r="P198" s="7"/>
      <c r="Q198" s="7">
        <v>19.440000000000001</v>
      </c>
      <c r="R198" s="7">
        <f t="shared" si="2"/>
        <v>19.445365375679998</v>
      </c>
      <c r="S198" s="7"/>
      <c r="T198" s="2" t="s">
        <v>210</v>
      </c>
    </row>
    <row r="199" spans="1:22" s="2" customFormat="1">
      <c r="A199" s="5"/>
      <c r="B199" s="5" t="s">
        <v>52</v>
      </c>
      <c r="C199" s="41" t="s">
        <v>69</v>
      </c>
      <c r="D199" s="42">
        <v>25</v>
      </c>
      <c r="E199" s="39">
        <v>2</v>
      </c>
      <c r="G199" s="7"/>
      <c r="H199" s="6">
        <v>3312</v>
      </c>
      <c r="I199" s="7">
        <v>36.426000000000002</v>
      </c>
      <c r="J199" s="7">
        <v>3824</v>
      </c>
      <c r="K199" s="7">
        <v>58.077000000000005</v>
      </c>
      <c r="L199" s="6">
        <v>12797.45</v>
      </c>
      <c r="M199" s="21">
        <v>0</v>
      </c>
      <c r="N199" s="6"/>
      <c r="O199" s="7">
        <v>4.0838745599999999</v>
      </c>
      <c r="P199" s="7"/>
      <c r="Q199" s="7">
        <v>14.256000000000002</v>
      </c>
      <c r="R199" s="7">
        <f t="shared" si="2"/>
        <v>20.046292874560002</v>
      </c>
      <c r="S199" s="7"/>
      <c r="T199" s="2" t="s">
        <v>230</v>
      </c>
    </row>
    <row r="200" spans="1:22" s="2" customFormat="1">
      <c r="A200" s="5"/>
      <c r="B200" s="5" t="s">
        <v>52</v>
      </c>
      <c r="C200" s="41"/>
      <c r="D200" s="42"/>
      <c r="E200" s="39"/>
      <c r="G200" s="7"/>
      <c r="H200" s="6">
        <v>3427</v>
      </c>
      <c r="I200" s="7">
        <v>42.9</v>
      </c>
      <c r="J200" s="7">
        <v>3584</v>
      </c>
      <c r="K200" s="7">
        <v>105.94800000000001</v>
      </c>
      <c r="L200" s="6">
        <v>12513.85</v>
      </c>
      <c r="M200" s="21">
        <v>0</v>
      </c>
      <c r="N200" s="6"/>
      <c r="O200" s="7">
        <v>3.3840556799999999</v>
      </c>
      <c r="P200" s="7"/>
      <c r="Q200" s="7">
        <v>12.635999999999999</v>
      </c>
      <c r="R200" s="7">
        <f t="shared" si="2"/>
        <v>19.689718055679997</v>
      </c>
      <c r="S200" s="7"/>
      <c r="T200" s="2" t="s">
        <v>230</v>
      </c>
    </row>
    <row r="201" spans="1:22" s="5" customFormat="1">
      <c r="C201" s="9"/>
      <c r="D201" s="11"/>
      <c r="G201" s="7"/>
      <c r="H201" s="6"/>
      <c r="I201" s="7"/>
      <c r="J201" s="7"/>
      <c r="K201" s="7"/>
      <c r="L201" s="6"/>
      <c r="M201" s="6"/>
      <c r="N201" s="6"/>
      <c r="O201" s="7"/>
      <c r="P201" s="7"/>
      <c r="Q201" s="7"/>
      <c r="R201" s="7"/>
      <c r="S201" s="7"/>
    </row>
    <row r="202" spans="1:22" s="5" customFormat="1">
      <c r="B202" s="5" t="s">
        <v>75</v>
      </c>
      <c r="C202" s="9" t="s">
        <v>238</v>
      </c>
      <c r="D202" s="11">
        <v>1</v>
      </c>
      <c r="E202" s="10">
        <v>1</v>
      </c>
      <c r="G202" s="14">
        <v>7.62</v>
      </c>
      <c r="H202" s="6">
        <v>7354</v>
      </c>
      <c r="I202" s="7">
        <v>67.3</v>
      </c>
      <c r="J202" s="7">
        <v>19.5</v>
      </c>
      <c r="K202" s="7">
        <v>32.700000000000003</v>
      </c>
      <c r="L202" s="6">
        <v>9300</v>
      </c>
      <c r="M202" s="6">
        <v>6102</v>
      </c>
      <c r="N202" s="6"/>
      <c r="O202" s="7">
        <v>91.7</v>
      </c>
      <c r="P202" s="7">
        <v>37.1</v>
      </c>
      <c r="Q202" s="7">
        <v>143.69999999999999</v>
      </c>
      <c r="R202" s="7">
        <f t="shared" ref="R202:R264" si="3">SUM(H202:Q202)/1000</f>
        <v>23.148</v>
      </c>
      <c r="S202" s="7"/>
      <c r="T202" s="3" t="s">
        <v>211</v>
      </c>
    </row>
    <row r="203" spans="1:22">
      <c r="A203" s="30"/>
      <c r="B203" s="5" t="s">
        <v>75</v>
      </c>
      <c r="C203" s="43" t="s">
        <v>70</v>
      </c>
      <c r="D203" s="42">
        <v>2</v>
      </c>
      <c r="E203" s="39">
        <v>3</v>
      </c>
      <c r="G203" s="14">
        <v>8.27</v>
      </c>
      <c r="H203" s="6">
        <v>18190</v>
      </c>
      <c r="I203" s="7">
        <v>187.5</v>
      </c>
      <c r="J203" s="7">
        <v>22.7</v>
      </c>
      <c r="K203" s="7">
        <v>70.599999999999994</v>
      </c>
      <c r="L203" s="6">
        <v>27651</v>
      </c>
      <c r="M203" s="6">
        <v>2153</v>
      </c>
      <c r="N203" s="6"/>
      <c r="O203" s="7">
        <v>337</v>
      </c>
      <c r="P203" s="7">
        <v>98.1</v>
      </c>
      <c r="Q203" s="7">
        <v>180.5</v>
      </c>
      <c r="R203" s="7">
        <f t="shared" si="3"/>
        <v>48.8904</v>
      </c>
      <c r="S203" s="7"/>
      <c r="T203" s="3" t="s">
        <v>211</v>
      </c>
    </row>
    <row r="204" spans="1:22" s="2" customFormat="1">
      <c r="A204" s="5"/>
      <c r="B204" s="5" t="s">
        <v>75</v>
      </c>
      <c r="C204" s="43"/>
      <c r="D204" s="42"/>
      <c r="E204" s="39"/>
      <c r="G204" s="7">
        <v>8</v>
      </c>
      <c r="H204" s="6">
        <v>11978</v>
      </c>
      <c r="I204" s="7">
        <v>97</v>
      </c>
      <c r="J204" s="7">
        <v>62</v>
      </c>
      <c r="K204" s="7">
        <v>281</v>
      </c>
      <c r="L204" s="6">
        <v>16941</v>
      </c>
      <c r="M204" s="13">
        <v>2900</v>
      </c>
      <c r="N204" s="6"/>
      <c r="O204" s="7">
        <v>1162</v>
      </c>
      <c r="P204" s="7">
        <v>95.9</v>
      </c>
      <c r="Q204" s="7">
        <v>163</v>
      </c>
      <c r="R204" s="7">
        <f t="shared" si="3"/>
        <v>33.679900000000004</v>
      </c>
      <c r="S204" s="7"/>
      <c r="T204" s="2" t="s">
        <v>205</v>
      </c>
    </row>
    <row r="205" spans="1:22" s="2" customFormat="1">
      <c r="A205" s="5"/>
      <c r="B205" s="5" t="s">
        <v>75</v>
      </c>
      <c r="C205" s="43"/>
      <c r="D205" s="42"/>
      <c r="E205" s="39"/>
      <c r="G205" s="7"/>
      <c r="H205" s="6">
        <v>16690.050299999999</v>
      </c>
      <c r="I205" s="22">
        <v>0</v>
      </c>
      <c r="J205" s="7">
        <v>30.460799999999999</v>
      </c>
      <c r="K205" s="7">
        <v>32.699640000000002</v>
      </c>
      <c r="L205" s="6">
        <v>22883.847910000004</v>
      </c>
      <c r="M205" s="13">
        <v>3029.0472</v>
      </c>
      <c r="N205" s="6">
        <v>267.3</v>
      </c>
      <c r="O205" s="7">
        <v>610.94159999999999</v>
      </c>
      <c r="P205" s="7"/>
      <c r="Q205" s="7"/>
      <c r="R205" s="7">
        <f t="shared" si="3"/>
        <v>43.544347450000011</v>
      </c>
      <c r="S205" s="7"/>
      <c r="T205" s="2" t="s">
        <v>212</v>
      </c>
    </row>
    <row r="206" spans="1:22" s="4" customFormat="1">
      <c r="A206" s="25"/>
      <c r="B206" s="5" t="s">
        <v>75</v>
      </c>
      <c r="C206" s="43" t="s">
        <v>71</v>
      </c>
      <c r="D206" s="42">
        <v>3</v>
      </c>
      <c r="E206" s="39">
        <v>3</v>
      </c>
      <c r="G206" s="7">
        <v>8</v>
      </c>
      <c r="H206" s="6">
        <v>8662</v>
      </c>
      <c r="I206" s="7">
        <v>71</v>
      </c>
      <c r="J206" s="7">
        <v>31</v>
      </c>
      <c r="K206" s="7">
        <v>53</v>
      </c>
      <c r="L206" s="6">
        <v>13469</v>
      </c>
      <c r="M206" s="13">
        <v>2620</v>
      </c>
      <c r="N206" s="6"/>
      <c r="O206" s="22">
        <v>0</v>
      </c>
      <c r="P206" s="7">
        <v>85.2</v>
      </c>
      <c r="Q206" s="7">
        <v>220.8</v>
      </c>
      <c r="R206" s="7">
        <f t="shared" si="3"/>
        <v>25.212</v>
      </c>
      <c r="S206" s="7"/>
      <c r="T206" s="2" t="s">
        <v>205</v>
      </c>
      <c r="U206" s="2"/>
      <c r="V206" s="2"/>
    </row>
    <row r="207" spans="1:22" s="2" customFormat="1">
      <c r="A207" s="5"/>
      <c r="B207" s="5" t="s">
        <v>75</v>
      </c>
      <c r="C207" s="43"/>
      <c r="D207" s="42"/>
      <c r="E207" s="39"/>
      <c r="G207" s="7"/>
      <c r="H207" s="6">
        <v>37956.49</v>
      </c>
      <c r="I207" s="7"/>
      <c r="J207" s="7">
        <v>6004.5851999999995</v>
      </c>
      <c r="K207" s="7">
        <v>986.82408000000009</v>
      </c>
      <c r="L207" s="6">
        <v>72056.449850000005</v>
      </c>
      <c r="M207" s="13"/>
      <c r="N207" s="6"/>
      <c r="O207" s="7">
        <v>271.36950000000002</v>
      </c>
      <c r="P207" s="7"/>
      <c r="Q207" s="7"/>
      <c r="R207" s="7">
        <f t="shared" si="3"/>
        <v>117.27571863</v>
      </c>
      <c r="S207" s="7"/>
      <c r="T207" s="2" t="s">
        <v>212</v>
      </c>
    </row>
    <row r="208" spans="1:22" s="5" customFormat="1">
      <c r="B208" s="5" t="s">
        <v>75</v>
      </c>
      <c r="C208" s="43"/>
      <c r="D208" s="42"/>
      <c r="E208" s="39"/>
      <c r="G208" s="7">
        <v>7.76</v>
      </c>
      <c r="H208" s="6">
        <v>8331</v>
      </c>
      <c r="I208" s="7">
        <v>97.8</v>
      </c>
      <c r="J208" s="7">
        <v>22.1</v>
      </c>
      <c r="K208" s="7">
        <v>23.3</v>
      </c>
      <c r="L208" s="6">
        <v>13471</v>
      </c>
      <c r="M208" s="6">
        <v>1687</v>
      </c>
      <c r="N208" s="6"/>
      <c r="O208" s="7">
        <v>5.8</v>
      </c>
      <c r="P208" s="7">
        <v>45.1</v>
      </c>
      <c r="Q208" s="7">
        <v>161.80000000000001</v>
      </c>
      <c r="R208" s="7">
        <f t="shared" si="3"/>
        <v>23.844899999999996</v>
      </c>
      <c r="S208" s="7"/>
      <c r="T208" s="3" t="s">
        <v>211</v>
      </c>
    </row>
    <row r="209" spans="1:20" s="2" customFormat="1">
      <c r="A209" s="5"/>
      <c r="B209" s="5" t="s">
        <v>75</v>
      </c>
      <c r="C209" s="1" t="s">
        <v>73</v>
      </c>
      <c r="D209" s="11">
        <v>4</v>
      </c>
      <c r="E209" s="10">
        <v>1</v>
      </c>
      <c r="G209" s="7">
        <v>8</v>
      </c>
      <c r="H209" s="6">
        <v>21661</v>
      </c>
      <c r="I209" s="7">
        <v>96</v>
      </c>
      <c r="J209" s="7">
        <v>76</v>
      </c>
      <c r="K209" s="7">
        <v>740</v>
      </c>
      <c r="L209" s="6">
        <v>32497</v>
      </c>
      <c r="M209" s="13">
        <v>2990</v>
      </c>
      <c r="N209" s="6"/>
      <c r="O209" s="7">
        <v>1710</v>
      </c>
      <c r="P209" s="7">
        <v>141.19999999999999</v>
      </c>
      <c r="Q209" s="7">
        <v>157.4</v>
      </c>
      <c r="R209" s="7">
        <f t="shared" si="3"/>
        <v>60.068599999999996</v>
      </c>
      <c r="S209" s="7"/>
      <c r="T209" s="2" t="s">
        <v>205</v>
      </c>
    </row>
    <row r="210" spans="1:20" s="2" customFormat="1">
      <c r="A210" s="5"/>
      <c r="B210" s="5" t="s">
        <v>75</v>
      </c>
      <c r="C210" s="1" t="s">
        <v>74</v>
      </c>
      <c r="D210" s="11">
        <v>5</v>
      </c>
      <c r="E210" s="10">
        <v>1</v>
      </c>
      <c r="G210" s="7">
        <v>7</v>
      </c>
      <c r="H210" s="6">
        <v>52626</v>
      </c>
      <c r="I210" s="7">
        <v>538</v>
      </c>
      <c r="J210" s="7">
        <v>3971</v>
      </c>
      <c r="K210" s="7">
        <v>1069</v>
      </c>
      <c r="L210" s="6">
        <v>91598</v>
      </c>
      <c r="M210" s="13">
        <v>169</v>
      </c>
      <c r="N210" s="6"/>
      <c r="O210" s="7">
        <v>88</v>
      </c>
      <c r="P210" s="7">
        <v>375.6</v>
      </c>
      <c r="Q210" s="7">
        <v>294.7</v>
      </c>
      <c r="R210" s="7">
        <f t="shared" si="3"/>
        <v>150.72930000000002</v>
      </c>
      <c r="S210" s="7"/>
      <c r="T210" s="2" t="s">
        <v>205</v>
      </c>
    </row>
    <row r="211" spans="1:20" s="2" customFormat="1">
      <c r="A211" s="5"/>
      <c r="B211" s="5" t="s">
        <v>75</v>
      </c>
      <c r="C211" s="9" t="s">
        <v>159</v>
      </c>
      <c r="D211" s="11">
        <v>6</v>
      </c>
      <c r="E211" s="10">
        <v>1</v>
      </c>
      <c r="G211" s="7"/>
      <c r="H211" s="6">
        <v>65201.938999999991</v>
      </c>
      <c r="I211" s="7"/>
      <c r="J211" s="7">
        <v>17656.041599999997</v>
      </c>
      <c r="K211" s="7">
        <v>2805.36168</v>
      </c>
      <c r="L211" s="6">
        <v>138719.43481000001</v>
      </c>
      <c r="M211" s="13"/>
      <c r="N211" s="6"/>
      <c r="O211" s="7">
        <v>0</v>
      </c>
      <c r="P211" s="7"/>
      <c r="Q211" s="7"/>
      <c r="R211" s="7">
        <f t="shared" si="3"/>
        <v>224.38277708999999</v>
      </c>
      <c r="S211" s="7"/>
      <c r="T211" s="2" t="s">
        <v>212</v>
      </c>
    </row>
    <row r="212" spans="1:20" s="2" customFormat="1">
      <c r="A212" s="5"/>
      <c r="B212" s="5" t="s">
        <v>75</v>
      </c>
      <c r="C212" s="1" t="s">
        <v>194</v>
      </c>
      <c r="D212" s="11">
        <v>7</v>
      </c>
      <c r="E212" s="10">
        <v>1</v>
      </c>
      <c r="G212" s="7"/>
      <c r="H212" s="6">
        <v>63427.110999999997</v>
      </c>
      <c r="I212" s="7"/>
      <c r="J212" s="7">
        <v>7371.9143999999997</v>
      </c>
      <c r="K212" s="7">
        <v>1624.2847200000001</v>
      </c>
      <c r="L212" s="6">
        <v>121976.04650000001</v>
      </c>
      <c r="M212" s="13"/>
      <c r="N212" s="6"/>
      <c r="O212" s="7">
        <v>0</v>
      </c>
      <c r="P212" s="7"/>
      <c r="Q212" s="7"/>
      <c r="R212" s="7">
        <f t="shared" si="3"/>
        <v>194.39935661999999</v>
      </c>
      <c r="S212" s="7"/>
      <c r="T212" s="2" t="s">
        <v>212</v>
      </c>
    </row>
    <row r="213" spans="1:20" s="2" customFormat="1">
      <c r="A213" s="5"/>
      <c r="B213" s="5" t="s">
        <v>75</v>
      </c>
      <c r="C213" s="41" t="s">
        <v>72</v>
      </c>
      <c r="D213" s="42">
        <v>8</v>
      </c>
      <c r="E213" s="39">
        <v>3</v>
      </c>
      <c r="G213" s="7"/>
      <c r="H213" s="6">
        <v>10073.2984</v>
      </c>
      <c r="I213" s="22">
        <v>0</v>
      </c>
      <c r="J213" s="7">
        <v>207.21359999999999</v>
      </c>
      <c r="K213" s="7">
        <v>91.656240000000011</v>
      </c>
      <c r="L213" s="6">
        <v>14545.65684</v>
      </c>
      <c r="M213" s="13">
        <v>1350.1070400000001</v>
      </c>
      <c r="N213" s="6">
        <v>0</v>
      </c>
      <c r="O213" s="7">
        <v>0</v>
      </c>
      <c r="P213" s="7"/>
      <c r="Q213" s="7"/>
      <c r="R213" s="7">
        <f t="shared" si="3"/>
        <v>26.267932119999998</v>
      </c>
      <c r="S213" s="7"/>
      <c r="T213" s="2" t="s">
        <v>212</v>
      </c>
    </row>
    <row r="214" spans="1:20" s="2" customFormat="1">
      <c r="A214" s="5"/>
      <c r="B214" s="5" t="s">
        <v>75</v>
      </c>
      <c r="C214" s="41"/>
      <c r="D214" s="42"/>
      <c r="E214" s="39"/>
      <c r="G214" s="7"/>
      <c r="H214" s="6">
        <v>108715.11199999999</v>
      </c>
      <c r="I214" s="7">
        <v>18608.250779999998</v>
      </c>
      <c r="J214" s="7">
        <v>57.113999999999997</v>
      </c>
      <c r="K214" s="7">
        <v>10522.962960000001</v>
      </c>
      <c r="L214" s="6">
        <v>174562.06328000003</v>
      </c>
      <c r="M214" s="6">
        <v>0</v>
      </c>
      <c r="N214" s="6">
        <v>0</v>
      </c>
      <c r="O214" s="7">
        <v>41962.850399999996</v>
      </c>
      <c r="P214" s="7"/>
      <c r="Q214" s="7"/>
      <c r="R214" s="7">
        <f t="shared" si="3"/>
        <v>354.42835342000006</v>
      </c>
      <c r="S214" s="7"/>
      <c r="T214" s="2" t="s">
        <v>212</v>
      </c>
    </row>
    <row r="215" spans="1:20" s="2" customFormat="1">
      <c r="A215" s="5"/>
      <c r="B215" s="5" t="s">
        <v>75</v>
      </c>
      <c r="C215" s="41"/>
      <c r="D215" s="42"/>
      <c r="E215" s="39"/>
      <c r="G215" s="7">
        <v>8</v>
      </c>
      <c r="H215" s="6">
        <v>10697</v>
      </c>
      <c r="I215" s="7">
        <v>159</v>
      </c>
      <c r="J215" s="7">
        <v>147</v>
      </c>
      <c r="K215" s="7">
        <v>432</v>
      </c>
      <c r="L215" s="6">
        <v>17399</v>
      </c>
      <c r="M215" s="13">
        <v>1128</v>
      </c>
      <c r="N215" s="6"/>
      <c r="O215" s="7">
        <v>163</v>
      </c>
      <c r="P215" s="7">
        <v>119.9</v>
      </c>
      <c r="Q215" s="7">
        <v>157.4</v>
      </c>
      <c r="R215" s="7">
        <f t="shared" si="3"/>
        <v>30.402300000000004</v>
      </c>
      <c r="S215" s="7"/>
      <c r="T215" s="2" t="s">
        <v>205</v>
      </c>
    </row>
    <row r="216" spans="1:20">
      <c r="A216" s="30"/>
      <c r="B216" s="5"/>
      <c r="G216" s="33"/>
      <c r="H216" s="34"/>
      <c r="I216" s="33"/>
      <c r="J216" s="33"/>
      <c r="K216" s="33"/>
      <c r="L216" s="34"/>
      <c r="M216" s="34"/>
      <c r="N216" s="34"/>
      <c r="O216" s="33"/>
      <c r="P216" s="33"/>
      <c r="Q216" s="33"/>
      <c r="R216" s="7"/>
      <c r="S216" s="33"/>
    </row>
    <row r="217" spans="1:20" s="2" customFormat="1">
      <c r="A217" s="5"/>
      <c r="B217" s="5" t="s">
        <v>76</v>
      </c>
      <c r="C217" s="1" t="s">
        <v>160</v>
      </c>
      <c r="D217" s="11">
        <v>1</v>
      </c>
      <c r="E217" s="10">
        <v>1</v>
      </c>
      <c r="G217" s="7">
        <v>7.42</v>
      </c>
      <c r="H217" s="6">
        <v>10918</v>
      </c>
      <c r="I217" s="7">
        <v>186.4</v>
      </c>
      <c r="J217" s="7">
        <v>123</v>
      </c>
      <c r="K217" s="7">
        <v>123</v>
      </c>
      <c r="L217" s="6">
        <v>21560</v>
      </c>
      <c r="M217" s="6">
        <v>2044</v>
      </c>
      <c r="N217" s="6"/>
      <c r="O217" s="7">
        <v>14.37984</v>
      </c>
      <c r="P217" s="7">
        <v>86.4</v>
      </c>
      <c r="Q217" s="7">
        <v>113</v>
      </c>
      <c r="R217" s="7">
        <f t="shared" si="3"/>
        <v>35.168179840000008</v>
      </c>
      <c r="S217" s="7"/>
      <c r="T217" s="2" t="s">
        <v>208</v>
      </c>
    </row>
    <row r="218" spans="1:20" s="2" customFormat="1">
      <c r="A218" s="5"/>
      <c r="B218" s="5" t="s">
        <v>76</v>
      </c>
      <c r="C218" s="1" t="s">
        <v>77</v>
      </c>
      <c r="D218" s="11">
        <v>2</v>
      </c>
      <c r="E218" s="10">
        <v>1</v>
      </c>
      <c r="G218" s="7">
        <v>7.77</v>
      </c>
      <c r="H218" s="6">
        <v>2919</v>
      </c>
      <c r="I218" s="7">
        <v>8.3000000000000007</v>
      </c>
      <c r="J218" s="7">
        <v>15.3</v>
      </c>
      <c r="K218" s="7">
        <v>28.3</v>
      </c>
      <c r="L218" s="6">
        <v>2411</v>
      </c>
      <c r="M218" s="6">
        <v>5063</v>
      </c>
      <c r="N218" s="6"/>
      <c r="O218" s="7">
        <v>10.18572</v>
      </c>
      <c r="P218" s="7">
        <v>11.7</v>
      </c>
      <c r="Q218" s="7">
        <v>194</v>
      </c>
      <c r="R218" s="7">
        <f t="shared" si="3"/>
        <v>10.660785720000002</v>
      </c>
      <c r="S218" s="7"/>
      <c r="T218" s="2" t="s">
        <v>208</v>
      </c>
    </row>
    <row r="219" spans="1:20" s="2" customFormat="1">
      <c r="A219" s="5"/>
      <c r="B219" s="5" t="s">
        <v>76</v>
      </c>
      <c r="C219" s="1" t="s">
        <v>242</v>
      </c>
      <c r="D219" s="11">
        <v>3</v>
      </c>
      <c r="E219" s="10">
        <v>1</v>
      </c>
      <c r="G219" s="7">
        <v>8.65</v>
      </c>
      <c r="H219" s="6">
        <v>6556</v>
      </c>
      <c r="I219" s="7">
        <v>7.8</v>
      </c>
      <c r="J219" s="7">
        <v>18.8</v>
      </c>
      <c r="K219" s="7">
        <v>66.900000000000006</v>
      </c>
      <c r="L219" s="6">
        <v>7659</v>
      </c>
      <c r="M219" s="6">
        <v>5795</v>
      </c>
      <c r="N219" s="6"/>
      <c r="O219" s="7">
        <v>59.616419999999998</v>
      </c>
      <c r="P219" s="7">
        <v>47</v>
      </c>
      <c r="Q219" s="7">
        <v>297.8</v>
      </c>
      <c r="R219" s="7">
        <f t="shared" si="3"/>
        <v>20.507916419999997</v>
      </c>
      <c r="S219" s="7"/>
      <c r="T219" s="2" t="s">
        <v>208</v>
      </c>
    </row>
    <row r="220" spans="1:20" s="2" customFormat="1">
      <c r="A220" s="5"/>
      <c r="B220" s="5" t="s">
        <v>76</v>
      </c>
      <c r="C220" s="1" t="s">
        <v>78</v>
      </c>
      <c r="D220" s="11">
        <v>4</v>
      </c>
      <c r="E220" s="10">
        <v>1</v>
      </c>
      <c r="G220" s="7">
        <v>7.82</v>
      </c>
      <c r="H220" s="6">
        <v>4382</v>
      </c>
      <c r="I220" s="7">
        <v>15.8</v>
      </c>
      <c r="J220" s="7">
        <v>107</v>
      </c>
      <c r="K220" s="7">
        <v>75.3</v>
      </c>
      <c r="L220" s="6">
        <v>5815</v>
      </c>
      <c r="M220" s="6">
        <v>1373</v>
      </c>
      <c r="N220" s="6"/>
      <c r="O220" s="7">
        <v>960.45348000000013</v>
      </c>
      <c r="P220" s="7">
        <v>48.3</v>
      </c>
      <c r="Q220" s="7">
        <v>90.6</v>
      </c>
      <c r="R220" s="7">
        <f t="shared" si="3"/>
        <v>12.86745348</v>
      </c>
      <c r="S220" s="7"/>
      <c r="T220" s="2" t="s">
        <v>208</v>
      </c>
    </row>
    <row r="221" spans="1:20" s="2" customFormat="1">
      <c r="A221" s="5"/>
      <c r="B221" s="5" t="s">
        <v>76</v>
      </c>
      <c r="C221" s="1" t="s">
        <v>79</v>
      </c>
      <c r="D221" s="11">
        <v>5</v>
      </c>
      <c r="E221" s="10">
        <v>1</v>
      </c>
      <c r="G221" s="7">
        <v>7.65</v>
      </c>
      <c r="H221" s="6">
        <v>6730</v>
      </c>
      <c r="I221" s="7">
        <v>25.3</v>
      </c>
      <c r="J221" s="7">
        <v>94</v>
      </c>
      <c r="K221" s="7">
        <v>215</v>
      </c>
      <c r="L221" s="6">
        <v>10780</v>
      </c>
      <c r="M221" s="6">
        <v>1360</v>
      </c>
      <c r="N221" s="6"/>
      <c r="O221" s="7">
        <v>13.4811</v>
      </c>
      <c r="P221" s="7">
        <v>53.9</v>
      </c>
      <c r="Q221" s="7">
        <v>74.900000000000006</v>
      </c>
      <c r="R221" s="7">
        <f t="shared" si="3"/>
        <v>19.346581100000002</v>
      </c>
      <c r="S221" s="7"/>
      <c r="T221" s="2" t="s">
        <v>208</v>
      </c>
    </row>
    <row r="222" spans="1:20" s="2" customFormat="1">
      <c r="A222" s="5"/>
      <c r="B222" s="5" t="s">
        <v>76</v>
      </c>
      <c r="C222" s="1" t="s">
        <v>80</v>
      </c>
      <c r="D222" s="11">
        <v>6</v>
      </c>
      <c r="E222" s="10">
        <v>1</v>
      </c>
      <c r="G222" s="7"/>
      <c r="H222" s="6"/>
      <c r="I222" s="7"/>
      <c r="J222" s="7"/>
      <c r="K222" s="7"/>
      <c r="L222" s="6">
        <v>10850</v>
      </c>
      <c r="M222" s="6">
        <v>2684</v>
      </c>
      <c r="N222" s="6"/>
      <c r="O222" s="7"/>
      <c r="P222" s="7"/>
      <c r="Q222" s="7"/>
      <c r="R222" s="7"/>
      <c r="S222" s="7"/>
      <c r="T222" s="2" t="s">
        <v>208</v>
      </c>
    </row>
    <row r="223" spans="1:20" s="2" customFormat="1">
      <c r="A223" s="5"/>
      <c r="B223" s="5" t="s">
        <v>76</v>
      </c>
      <c r="C223" s="1" t="s">
        <v>81</v>
      </c>
      <c r="D223" s="11">
        <v>7</v>
      </c>
      <c r="E223" s="10">
        <v>1</v>
      </c>
      <c r="G223" s="7">
        <v>8.27</v>
      </c>
      <c r="H223" s="6">
        <v>2976</v>
      </c>
      <c r="I223" s="7">
        <v>11.1</v>
      </c>
      <c r="J223" s="7">
        <v>8.5</v>
      </c>
      <c r="K223" s="7">
        <v>11.5</v>
      </c>
      <c r="L223" s="6">
        <v>3901</v>
      </c>
      <c r="M223" s="6">
        <v>2532</v>
      </c>
      <c r="N223" s="6"/>
      <c r="O223" s="7">
        <v>7.7890800000000002</v>
      </c>
      <c r="P223" s="7">
        <v>21.3</v>
      </c>
      <c r="Q223" s="7">
        <v>104</v>
      </c>
      <c r="R223" s="7">
        <f t="shared" si="3"/>
        <v>9.5731890800000006</v>
      </c>
      <c r="S223" s="7"/>
      <c r="T223" s="2" t="s">
        <v>208</v>
      </c>
    </row>
    <row r="224" spans="1:20" s="2" customFormat="1">
      <c r="A224" s="5"/>
      <c r="B224" s="5" t="s">
        <v>76</v>
      </c>
      <c r="C224" s="41" t="s">
        <v>161</v>
      </c>
      <c r="D224" s="42">
        <v>8</v>
      </c>
      <c r="E224" s="39">
        <v>2</v>
      </c>
      <c r="G224" s="7">
        <v>8</v>
      </c>
      <c r="H224" s="6">
        <v>5670</v>
      </c>
      <c r="I224" s="7">
        <v>20.9</v>
      </c>
      <c r="J224" s="7">
        <v>13</v>
      </c>
      <c r="K224" s="7">
        <v>81.3</v>
      </c>
      <c r="L224" s="6">
        <v>4113</v>
      </c>
      <c r="M224" s="6">
        <v>8104</v>
      </c>
      <c r="N224" s="6"/>
      <c r="O224" s="7">
        <v>453.86369999999999</v>
      </c>
      <c r="P224" s="7">
        <v>22.2</v>
      </c>
      <c r="Q224" s="7">
        <v>79.8</v>
      </c>
      <c r="R224" s="7">
        <f t="shared" si="3"/>
        <v>18.558063700000002</v>
      </c>
      <c r="S224" s="7"/>
      <c r="T224" s="2" t="s">
        <v>208</v>
      </c>
    </row>
    <row r="225" spans="1:20" s="2" customFormat="1">
      <c r="A225" s="5"/>
      <c r="B225" s="5" t="s">
        <v>76</v>
      </c>
      <c r="C225" s="41"/>
      <c r="D225" s="42"/>
      <c r="E225" s="39"/>
      <c r="G225" s="7">
        <v>8</v>
      </c>
      <c r="H225" s="6">
        <v>3802</v>
      </c>
      <c r="I225" s="7">
        <v>13.3</v>
      </c>
      <c r="J225" s="7">
        <v>6.3</v>
      </c>
      <c r="K225" s="7">
        <v>37.299999999999997</v>
      </c>
      <c r="L225" s="6">
        <v>3120</v>
      </c>
      <c r="M225" s="6">
        <v>6070</v>
      </c>
      <c r="N225" s="6"/>
      <c r="O225" s="7">
        <v>13.4811</v>
      </c>
      <c r="P225" s="7">
        <v>15.9</v>
      </c>
      <c r="Q225" s="7">
        <v>97</v>
      </c>
      <c r="R225" s="7">
        <f t="shared" si="3"/>
        <v>13.175281100000001</v>
      </c>
      <c r="S225" s="7"/>
      <c r="T225" s="2" t="s">
        <v>208</v>
      </c>
    </row>
    <row r="226" spans="1:20" s="2" customFormat="1">
      <c r="A226" s="5"/>
      <c r="B226" s="5" t="s">
        <v>76</v>
      </c>
      <c r="C226" s="41" t="s">
        <v>82</v>
      </c>
      <c r="D226" s="42">
        <v>9</v>
      </c>
      <c r="E226" s="39">
        <v>3</v>
      </c>
      <c r="G226" s="7">
        <v>7.84</v>
      </c>
      <c r="H226" s="6">
        <v>4833</v>
      </c>
      <c r="I226" s="7">
        <v>10.8</v>
      </c>
      <c r="J226" s="7">
        <v>13.2</v>
      </c>
      <c r="K226" s="7">
        <v>14</v>
      </c>
      <c r="L226" s="6">
        <v>7163</v>
      </c>
      <c r="M226" s="6">
        <v>2474</v>
      </c>
      <c r="N226" s="6"/>
      <c r="O226" s="7">
        <v>29.358840000000001</v>
      </c>
      <c r="P226" s="7">
        <v>37.700000000000003</v>
      </c>
      <c r="Q226" s="7">
        <v>86.4</v>
      </c>
      <c r="R226" s="7">
        <f t="shared" si="3"/>
        <v>14.661458840000002</v>
      </c>
      <c r="S226" s="7"/>
      <c r="T226" s="2" t="s">
        <v>208</v>
      </c>
    </row>
    <row r="227" spans="1:20" s="2" customFormat="1">
      <c r="A227" s="5"/>
      <c r="B227" s="5" t="s">
        <v>76</v>
      </c>
      <c r="C227" s="41"/>
      <c r="D227" s="42"/>
      <c r="E227" s="39"/>
      <c r="G227" s="7">
        <v>8.8000000000000007</v>
      </c>
      <c r="H227" s="6">
        <v>11955</v>
      </c>
      <c r="I227" s="7">
        <v>22</v>
      </c>
      <c r="J227" s="7">
        <v>14</v>
      </c>
      <c r="K227" s="7">
        <v>73</v>
      </c>
      <c r="L227" s="6">
        <v>18048</v>
      </c>
      <c r="M227" s="13">
        <v>1084</v>
      </c>
      <c r="N227" s="6">
        <v>0</v>
      </c>
      <c r="O227" s="7">
        <v>15</v>
      </c>
      <c r="P227" s="7">
        <v>91.2</v>
      </c>
      <c r="Q227" s="7">
        <v>200</v>
      </c>
      <c r="R227" s="7">
        <f t="shared" si="3"/>
        <v>31.502200000000002</v>
      </c>
      <c r="S227" s="7"/>
      <c r="T227" s="2" t="s">
        <v>205</v>
      </c>
    </row>
    <row r="228" spans="1:20" s="2" customFormat="1">
      <c r="A228" s="5"/>
      <c r="B228" s="5" t="s">
        <v>76</v>
      </c>
      <c r="C228" s="41"/>
      <c r="D228" s="42"/>
      <c r="E228" s="39"/>
      <c r="G228" s="7">
        <v>7.92</v>
      </c>
      <c r="H228" s="6">
        <v>11776</v>
      </c>
      <c r="I228" s="7">
        <v>18.399999999999999</v>
      </c>
      <c r="J228" s="7">
        <v>18.2</v>
      </c>
      <c r="K228" s="7">
        <v>159</v>
      </c>
      <c r="L228" s="6">
        <v>19361</v>
      </c>
      <c r="M228" s="6">
        <v>2501</v>
      </c>
      <c r="N228" s="6"/>
      <c r="O228" s="7">
        <v>465.24774000000002</v>
      </c>
      <c r="P228" s="7">
        <v>93.6</v>
      </c>
      <c r="Q228" s="7">
        <v>180</v>
      </c>
      <c r="R228" s="7">
        <f t="shared" si="3"/>
        <v>34.572447739999994</v>
      </c>
      <c r="S228" s="7"/>
      <c r="T228" s="2" t="s">
        <v>208</v>
      </c>
    </row>
    <row r="229" spans="1:20" s="2" customFormat="1">
      <c r="A229" s="5"/>
      <c r="B229" s="5" t="s">
        <v>76</v>
      </c>
      <c r="C229" s="43" t="s">
        <v>162</v>
      </c>
      <c r="D229" s="42">
        <v>10</v>
      </c>
      <c r="E229" s="39">
        <v>2</v>
      </c>
      <c r="G229" s="7">
        <v>7.88</v>
      </c>
      <c r="H229" s="6">
        <v>5267</v>
      </c>
      <c r="I229" s="7">
        <v>9.6999999999999993</v>
      </c>
      <c r="J229" s="7">
        <v>25</v>
      </c>
      <c r="K229" s="7">
        <v>65.3</v>
      </c>
      <c r="L229" s="6">
        <v>7517</v>
      </c>
      <c r="M229" s="6">
        <v>1403</v>
      </c>
      <c r="N229" s="6"/>
      <c r="O229" s="7">
        <v>5.0928599999999999</v>
      </c>
      <c r="P229" s="7">
        <v>59.2</v>
      </c>
      <c r="Q229" s="7">
        <v>79.8</v>
      </c>
      <c r="R229" s="7">
        <f t="shared" si="3"/>
        <v>14.431092860000001</v>
      </c>
      <c r="S229" s="7"/>
      <c r="T229" s="2" t="s">
        <v>208</v>
      </c>
    </row>
    <row r="230" spans="1:20" s="2" customFormat="1">
      <c r="A230" s="5"/>
      <c r="B230" s="5" t="s">
        <v>76</v>
      </c>
      <c r="C230" s="43"/>
      <c r="D230" s="42"/>
      <c r="E230" s="39"/>
      <c r="G230" s="7">
        <v>7.5</v>
      </c>
      <c r="H230" s="27">
        <v>4575</v>
      </c>
      <c r="I230" s="7"/>
      <c r="J230" s="7">
        <v>6</v>
      </c>
      <c r="K230" s="7">
        <v>5</v>
      </c>
      <c r="L230" s="6">
        <v>4255</v>
      </c>
      <c r="M230" s="13">
        <v>4906</v>
      </c>
      <c r="N230" s="6"/>
      <c r="O230" s="7">
        <v>9</v>
      </c>
      <c r="P230" s="7">
        <v>40.4</v>
      </c>
      <c r="Q230" s="7">
        <v>60</v>
      </c>
      <c r="R230" s="7">
        <f t="shared" si="3"/>
        <v>13.856399999999999</v>
      </c>
      <c r="S230" s="7"/>
      <c r="T230" s="2" t="s">
        <v>205</v>
      </c>
    </row>
    <row r="231" spans="1:20" s="2" customFormat="1">
      <c r="A231" s="5"/>
      <c r="B231" s="5" t="s">
        <v>76</v>
      </c>
      <c r="C231" s="1" t="s">
        <v>83</v>
      </c>
      <c r="D231" s="11">
        <v>11</v>
      </c>
      <c r="E231" s="10">
        <v>1</v>
      </c>
      <c r="G231" s="7">
        <v>7.58</v>
      </c>
      <c r="H231" s="6">
        <v>5548</v>
      </c>
      <c r="I231" s="7">
        <v>15.4</v>
      </c>
      <c r="J231" s="7">
        <v>31.7</v>
      </c>
      <c r="K231" s="7">
        <v>111</v>
      </c>
      <c r="L231" s="6">
        <v>8298</v>
      </c>
      <c r="M231" s="6">
        <v>4148</v>
      </c>
      <c r="N231" s="6"/>
      <c r="O231" s="7">
        <v>84.481560000000002</v>
      </c>
      <c r="P231" s="7">
        <v>59.2</v>
      </c>
      <c r="Q231" s="7">
        <v>62</v>
      </c>
      <c r="R231" s="7">
        <f t="shared" si="3"/>
        <v>18.357781559999999</v>
      </c>
      <c r="S231" s="7"/>
      <c r="T231" s="2" t="s">
        <v>208</v>
      </c>
    </row>
    <row r="232" spans="1:20" s="2" customFormat="1">
      <c r="A232" s="5"/>
      <c r="B232" s="5" t="s">
        <v>76</v>
      </c>
      <c r="C232" s="1" t="s">
        <v>84</v>
      </c>
      <c r="D232" s="11">
        <v>12</v>
      </c>
      <c r="E232" s="10">
        <v>1</v>
      </c>
      <c r="G232" s="7">
        <v>7.58</v>
      </c>
      <c r="H232" s="6">
        <v>5908</v>
      </c>
      <c r="I232" s="7">
        <v>11.8</v>
      </c>
      <c r="J232" s="7">
        <v>29</v>
      </c>
      <c r="K232" s="7">
        <v>120</v>
      </c>
      <c r="L232" s="6">
        <v>8298</v>
      </c>
      <c r="M232" s="6">
        <v>3233</v>
      </c>
      <c r="N232" s="6"/>
      <c r="O232" s="7">
        <v>236.06904</v>
      </c>
      <c r="P232" s="7">
        <v>63.5</v>
      </c>
      <c r="Q232" s="7">
        <v>62.1</v>
      </c>
      <c r="R232" s="7">
        <f t="shared" si="3"/>
        <v>17.961469039999997</v>
      </c>
      <c r="S232" s="7"/>
      <c r="T232" s="2" t="s">
        <v>208</v>
      </c>
    </row>
    <row r="233" spans="1:20" s="2" customFormat="1">
      <c r="A233" s="5"/>
      <c r="B233" s="5" t="s">
        <v>76</v>
      </c>
      <c r="C233" s="1" t="s">
        <v>163</v>
      </c>
      <c r="D233" s="11">
        <v>13</v>
      </c>
      <c r="E233" s="10">
        <v>1</v>
      </c>
      <c r="G233" s="7">
        <v>7.6</v>
      </c>
      <c r="H233" s="6">
        <v>9406</v>
      </c>
      <c r="I233" s="7">
        <v>9.3000000000000007</v>
      </c>
      <c r="J233" s="7">
        <v>244</v>
      </c>
      <c r="K233" s="7">
        <v>392</v>
      </c>
      <c r="L233" s="6">
        <v>22411</v>
      </c>
      <c r="M233" s="6">
        <v>567</v>
      </c>
      <c r="N233" s="6"/>
      <c r="O233" s="7">
        <v>552.12594000000001</v>
      </c>
      <c r="P233" s="7">
        <v>78.5</v>
      </c>
      <c r="Q233" s="7">
        <v>98.1</v>
      </c>
      <c r="R233" s="7">
        <f t="shared" si="3"/>
        <v>33.758025939999996</v>
      </c>
      <c r="S233" s="7"/>
      <c r="T233" s="2" t="s">
        <v>208</v>
      </c>
    </row>
    <row r="234" spans="1:20" s="2" customFormat="1">
      <c r="A234" s="5"/>
      <c r="B234" s="5" t="s">
        <v>76</v>
      </c>
      <c r="C234" s="1" t="s">
        <v>85</v>
      </c>
      <c r="D234" s="11">
        <v>14</v>
      </c>
      <c r="E234" s="10">
        <v>1</v>
      </c>
      <c r="G234" s="7">
        <v>7.99</v>
      </c>
      <c r="H234" s="6">
        <v>4233</v>
      </c>
      <c r="I234" s="7">
        <v>7.1</v>
      </c>
      <c r="J234" s="7">
        <v>6.3</v>
      </c>
      <c r="K234" s="7">
        <v>25.4</v>
      </c>
      <c r="L234" s="6">
        <v>3688</v>
      </c>
      <c r="M234" s="6">
        <v>7015</v>
      </c>
      <c r="N234" s="6"/>
      <c r="O234" s="7">
        <v>72.198779999999999</v>
      </c>
      <c r="P234" s="7">
        <v>27.9</v>
      </c>
      <c r="Q234" s="7">
        <v>94.3</v>
      </c>
      <c r="R234" s="7">
        <f t="shared" si="3"/>
        <v>15.169198779999999</v>
      </c>
      <c r="S234" s="7"/>
      <c r="T234" s="2" t="s">
        <v>208</v>
      </c>
    </row>
    <row r="235" spans="1:20" s="2" customFormat="1">
      <c r="A235" s="5"/>
      <c r="B235" s="5" t="s">
        <v>76</v>
      </c>
      <c r="C235" s="1" t="s">
        <v>243</v>
      </c>
      <c r="D235" s="11">
        <v>15</v>
      </c>
      <c r="E235" s="10">
        <v>1</v>
      </c>
      <c r="G235" s="7">
        <v>7.52</v>
      </c>
      <c r="H235" s="6">
        <v>4860</v>
      </c>
      <c r="I235" s="7">
        <v>15.3</v>
      </c>
      <c r="J235" s="7">
        <v>43.7</v>
      </c>
      <c r="K235" s="7">
        <v>80.3</v>
      </c>
      <c r="L235" s="6">
        <v>4823</v>
      </c>
      <c r="M235" s="6">
        <v>5301</v>
      </c>
      <c r="N235" s="6"/>
      <c r="O235" s="7">
        <v>649.18985999999995</v>
      </c>
      <c r="P235" s="7">
        <v>32.700000000000003</v>
      </c>
      <c r="Q235" s="7">
        <v>258</v>
      </c>
      <c r="R235" s="7">
        <f t="shared" si="3"/>
        <v>16.063189860000001</v>
      </c>
      <c r="S235" s="7"/>
      <c r="T235" s="2" t="s">
        <v>208</v>
      </c>
    </row>
    <row r="236" spans="1:20" s="2" customFormat="1">
      <c r="A236" s="5"/>
      <c r="B236" s="5" t="s">
        <v>76</v>
      </c>
      <c r="C236" s="41" t="s">
        <v>164</v>
      </c>
      <c r="D236" s="42">
        <v>16</v>
      </c>
      <c r="E236" s="39">
        <v>3</v>
      </c>
      <c r="G236" s="7">
        <v>8.02</v>
      </c>
      <c r="H236" s="6">
        <v>2384</v>
      </c>
      <c r="I236" s="7">
        <v>9.4</v>
      </c>
      <c r="J236" s="7">
        <v>9.1999999999999993</v>
      </c>
      <c r="K236" s="7">
        <v>22.8</v>
      </c>
      <c r="L236" s="6">
        <v>1702</v>
      </c>
      <c r="M236" s="6">
        <v>3965</v>
      </c>
      <c r="N236" s="6"/>
      <c r="O236" s="7">
        <v>66.806340000000006</v>
      </c>
      <c r="P236" s="7">
        <v>9.3000000000000007</v>
      </c>
      <c r="Q236" s="7">
        <v>374</v>
      </c>
      <c r="R236" s="7">
        <f t="shared" si="3"/>
        <v>8.5425063399999992</v>
      </c>
      <c r="S236" s="7"/>
      <c r="T236" s="2" t="s">
        <v>208</v>
      </c>
    </row>
    <row r="237" spans="1:20" s="2" customFormat="1">
      <c r="A237" s="5"/>
      <c r="B237" s="5" t="s">
        <v>76</v>
      </c>
      <c r="C237" s="41"/>
      <c r="D237" s="42"/>
      <c r="E237" s="39"/>
      <c r="G237" s="7">
        <v>7.6</v>
      </c>
      <c r="H237" s="6">
        <v>2362</v>
      </c>
      <c r="I237" s="7">
        <v>17.899999999999999</v>
      </c>
      <c r="J237" s="7">
        <v>13.8</v>
      </c>
      <c r="K237" s="7">
        <v>18.100000000000001</v>
      </c>
      <c r="L237" s="6">
        <v>1560</v>
      </c>
      <c r="M237" s="6">
        <v>4240</v>
      </c>
      <c r="N237" s="6"/>
      <c r="O237" s="7">
        <v>3.2953800000000002</v>
      </c>
      <c r="P237" s="7">
        <v>8.9</v>
      </c>
      <c r="Q237" s="7">
        <v>371</v>
      </c>
      <c r="R237" s="7">
        <f t="shared" si="3"/>
        <v>8.5949953799999985</v>
      </c>
      <c r="S237" s="7"/>
      <c r="T237" s="2" t="s">
        <v>208</v>
      </c>
    </row>
    <row r="238" spans="1:20" s="2" customFormat="1">
      <c r="A238" s="5"/>
      <c r="B238" s="5" t="s">
        <v>76</v>
      </c>
      <c r="C238" s="41"/>
      <c r="D238" s="42"/>
      <c r="E238" s="39"/>
      <c r="G238" s="7">
        <v>8.5</v>
      </c>
      <c r="H238" s="6">
        <v>2601</v>
      </c>
      <c r="I238" s="7">
        <v>8</v>
      </c>
      <c r="J238" s="7">
        <v>8</v>
      </c>
      <c r="K238" s="7">
        <v>25</v>
      </c>
      <c r="L238" s="6">
        <v>1648</v>
      </c>
      <c r="M238" s="13">
        <v>4270</v>
      </c>
      <c r="N238" s="6"/>
      <c r="O238" s="7">
        <v>53</v>
      </c>
      <c r="P238" s="7">
        <v>34.6</v>
      </c>
      <c r="Q238" s="7">
        <v>427</v>
      </c>
      <c r="R238" s="7">
        <f t="shared" si="3"/>
        <v>9.0746000000000002</v>
      </c>
      <c r="S238" s="7"/>
      <c r="T238" s="2" t="s">
        <v>205</v>
      </c>
    </row>
    <row r="239" spans="1:20" s="2" customFormat="1">
      <c r="A239" s="5"/>
      <c r="B239" s="5" t="s">
        <v>76</v>
      </c>
      <c r="C239" s="1" t="s">
        <v>86</v>
      </c>
      <c r="D239" s="11">
        <v>17</v>
      </c>
      <c r="E239" s="10">
        <v>1</v>
      </c>
      <c r="G239" s="7">
        <v>7.98</v>
      </c>
      <c r="H239" s="6">
        <v>3231</v>
      </c>
      <c r="I239" s="7">
        <v>8.8000000000000007</v>
      </c>
      <c r="J239" s="7">
        <v>11.3</v>
      </c>
      <c r="K239" s="7">
        <v>31.8</v>
      </c>
      <c r="L239" s="6">
        <v>3404</v>
      </c>
      <c r="M239" s="6">
        <v>3081</v>
      </c>
      <c r="N239" s="6"/>
      <c r="O239" s="7">
        <v>59.616419999999998</v>
      </c>
      <c r="P239" s="7">
        <v>23</v>
      </c>
      <c r="Q239" s="7">
        <v>149</v>
      </c>
      <c r="R239" s="7">
        <f t="shared" si="3"/>
        <v>9.9995164200000026</v>
      </c>
      <c r="S239" s="7"/>
      <c r="T239" s="2" t="s">
        <v>208</v>
      </c>
    </row>
    <row r="240" spans="1:20" s="2" customFormat="1">
      <c r="A240" s="5"/>
      <c r="B240" s="5" t="s">
        <v>76</v>
      </c>
      <c r="C240" s="41" t="s">
        <v>87</v>
      </c>
      <c r="D240" s="42">
        <v>18</v>
      </c>
      <c r="E240" s="39">
        <v>4</v>
      </c>
      <c r="G240" s="7">
        <v>8.4600000000000009</v>
      </c>
      <c r="H240" s="6">
        <v>4030</v>
      </c>
      <c r="I240" s="7">
        <v>18.100000000000001</v>
      </c>
      <c r="J240" s="7">
        <v>10.6</v>
      </c>
      <c r="K240" s="7">
        <v>59.1</v>
      </c>
      <c r="L240" s="6">
        <v>3333</v>
      </c>
      <c r="M240" s="6">
        <v>5719</v>
      </c>
      <c r="N240" s="6"/>
      <c r="O240" s="7">
        <v>31.755479999999999</v>
      </c>
      <c r="P240" s="7">
        <v>22.9</v>
      </c>
      <c r="Q240" s="7">
        <v>133</v>
      </c>
      <c r="R240" s="7">
        <f t="shared" si="3"/>
        <v>13.357455479999999</v>
      </c>
      <c r="S240" s="7"/>
      <c r="T240" s="2" t="s">
        <v>208</v>
      </c>
    </row>
    <row r="241" spans="1:20" s="2" customFormat="1">
      <c r="A241" s="5"/>
      <c r="B241" s="5" t="s">
        <v>76</v>
      </c>
      <c r="C241" s="41"/>
      <c r="D241" s="42"/>
      <c r="E241" s="39"/>
      <c r="G241" s="7">
        <v>8.1199999999999992</v>
      </c>
      <c r="H241" s="6">
        <v>3353</v>
      </c>
      <c r="I241" s="7">
        <v>18</v>
      </c>
      <c r="J241" s="7">
        <v>14.1</v>
      </c>
      <c r="K241" s="7">
        <v>65.2</v>
      </c>
      <c r="L241" s="6">
        <v>2908</v>
      </c>
      <c r="M241" s="6">
        <v>6009</v>
      </c>
      <c r="N241" s="6"/>
      <c r="O241" s="7">
        <v>2.3966400000000001</v>
      </c>
      <c r="P241" s="7">
        <v>23.6</v>
      </c>
      <c r="Q241" s="7">
        <v>109</v>
      </c>
      <c r="R241" s="7">
        <f t="shared" si="3"/>
        <v>12.502296640000001</v>
      </c>
      <c r="S241" s="7"/>
      <c r="T241" s="2" t="s">
        <v>208</v>
      </c>
    </row>
    <row r="242" spans="1:20" s="2" customFormat="1">
      <c r="A242" s="5"/>
      <c r="B242" s="5" t="s">
        <v>76</v>
      </c>
      <c r="C242" s="41"/>
      <c r="D242" s="42"/>
      <c r="E242" s="39"/>
      <c r="G242" s="7">
        <v>7.82</v>
      </c>
      <c r="H242" s="6">
        <v>3014</v>
      </c>
      <c r="I242" s="7">
        <v>10.8</v>
      </c>
      <c r="J242" s="7">
        <v>9.5</v>
      </c>
      <c r="K242" s="7">
        <v>32.700000000000003</v>
      </c>
      <c r="L242" s="6">
        <v>3120</v>
      </c>
      <c r="M242" s="6">
        <v>4148</v>
      </c>
      <c r="N242" s="6"/>
      <c r="O242" s="7">
        <v>68.603819999999999</v>
      </c>
      <c r="P242" s="7">
        <v>17.8</v>
      </c>
      <c r="Q242" s="7">
        <v>113</v>
      </c>
      <c r="R242" s="7">
        <f t="shared" si="3"/>
        <v>10.53440382</v>
      </c>
      <c r="S242" s="7"/>
      <c r="T242" s="2" t="s">
        <v>208</v>
      </c>
    </row>
    <row r="243" spans="1:20" s="2" customFormat="1">
      <c r="A243" s="5"/>
      <c r="B243" s="5" t="s">
        <v>76</v>
      </c>
      <c r="C243" s="41"/>
      <c r="D243" s="42"/>
      <c r="E243" s="39"/>
      <c r="G243" s="7">
        <v>7.82</v>
      </c>
      <c r="H243" s="6">
        <v>3618</v>
      </c>
      <c r="I243" s="7">
        <v>28</v>
      </c>
      <c r="J243" s="7">
        <v>18.3</v>
      </c>
      <c r="K243" s="7">
        <v>37.9</v>
      </c>
      <c r="L243" s="6">
        <v>3404</v>
      </c>
      <c r="M243" s="6">
        <v>4545</v>
      </c>
      <c r="N243" s="6"/>
      <c r="O243" s="7">
        <v>45.536159999999995</v>
      </c>
      <c r="P243" s="7">
        <v>30</v>
      </c>
      <c r="Q243" s="7">
        <v>65.3</v>
      </c>
      <c r="R243" s="7">
        <f t="shared" si="3"/>
        <v>11.79203616</v>
      </c>
      <c r="S243" s="7"/>
      <c r="T243" s="2" t="s">
        <v>208</v>
      </c>
    </row>
    <row r="244" spans="1:20" s="2" customFormat="1">
      <c r="A244" s="5"/>
      <c r="B244" s="5" t="s">
        <v>76</v>
      </c>
      <c r="C244" s="1" t="s">
        <v>88</v>
      </c>
      <c r="D244" s="11">
        <v>19</v>
      </c>
      <c r="E244" s="10">
        <v>1</v>
      </c>
      <c r="G244" s="7">
        <v>7.48</v>
      </c>
      <c r="H244" s="6">
        <v>5447</v>
      </c>
      <c r="I244" s="7">
        <v>39.6</v>
      </c>
      <c r="J244" s="7">
        <v>49.8</v>
      </c>
      <c r="K244" s="7">
        <v>108</v>
      </c>
      <c r="L244" s="6">
        <v>6454</v>
      </c>
      <c r="M244" s="6">
        <v>5261</v>
      </c>
      <c r="N244" s="6"/>
      <c r="O244" s="7">
        <v>6.2911800000000007</v>
      </c>
      <c r="P244" s="7">
        <v>45.8</v>
      </c>
      <c r="Q244" s="7">
        <v>91</v>
      </c>
      <c r="R244" s="7">
        <f t="shared" si="3"/>
        <v>17.50249118</v>
      </c>
      <c r="S244" s="7"/>
      <c r="T244" s="2" t="s">
        <v>208</v>
      </c>
    </row>
    <row r="245" spans="1:20" s="2" customFormat="1">
      <c r="A245" s="5"/>
      <c r="B245" s="5" t="s">
        <v>76</v>
      </c>
      <c r="C245" s="1" t="s">
        <v>89</v>
      </c>
      <c r="D245" s="11">
        <v>20</v>
      </c>
      <c r="E245" s="10">
        <v>1</v>
      </c>
      <c r="G245" s="7">
        <v>8.1</v>
      </c>
      <c r="H245" s="6">
        <v>6975</v>
      </c>
      <c r="I245" s="7">
        <v>24.5</v>
      </c>
      <c r="J245" s="7">
        <v>15.8</v>
      </c>
      <c r="K245" s="7">
        <v>113</v>
      </c>
      <c r="L245" s="6">
        <v>9787</v>
      </c>
      <c r="M245" s="6">
        <v>5139</v>
      </c>
      <c r="N245" s="6"/>
      <c r="O245" s="7">
        <v>187.23750000000001</v>
      </c>
      <c r="P245" s="7">
        <v>76.3</v>
      </c>
      <c r="Q245" s="7">
        <v>477</v>
      </c>
      <c r="R245" s="7">
        <f t="shared" si="3"/>
        <v>22.794837499999996</v>
      </c>
      <c r="S245" s="7"/>
      <c r="T245" s="2" t="s">
        <v>208</v>
      </c>
    </row>
    <row r="246" spans="1:20" s="2" customFormat="1">
      <c r="A246" s="5"/>
      <c r="B246" s="5" t="s">
        <v>76</v>
      </c>
      <c r="C246" s="1" t="s">
        <v>90</v>
      </c>
      <c r="D246" s="11">
        <v>21</v>
      </c>
      <c r="E246" s="10">
        <v>1</v>
      </c>
      <c r="G246" s="7">
        <v>7.66</v>
      </c>
      <c r="H246" s="6">
        <v>4738</v>
      </c>
      <c r="I246" s="7">
        <v>33</v>
      </c>
      <c r="J246" s="7">
        <v>19.8</v>
      </c>
      <c r="K246" s="7">
        <v>64.599999999999994</v>
      </c>
      <c r="L246" s="6">
        <v>4893</v>
      </c>
      <c r="M246" s="6">
        <v>5734</v>
      </c>
      <c r="N246" s="6"/>
      <c r="O246" s="7">
        <v>8.6878200000000003</v>
      </c>
      <c r="P246" s="7">
        <v>41.9</v>
      </c>
      <c r="Q246" s="7">
        <v>127</v>
      </c>
      <c r="R246" s="7">
        <f t="shared" si="3"/>
        <v>15.65998782</v>
      </c>
      <c r="S246" s="7"/>
      <c r="T246" s="2" t="s">
        <v>208</v>
      </c>
    </row>
    <row r="247" spans="1:20" s="2" customFormat="1">
      <c r="A247" s="5"/>
      <c r="B247" s="5" t="s">
        <v>76</v>
      </c>
      <c r="C247" s="1" t="s">
        <v>91</v>
      </c>
      <c r="D247" s="11">
        <v>22</v>
      </c>
      <c r="E247" s="10">
        <v>1</v>
      </c>
      <c r="G247" s="7">
        <v>8</v>
      </c>
      <c r="H247" s="6">
        <v>2966</v>
      </c>
      <c r="I247" s="7">
        <v>21</v>
      </c>
      <c r="J247" s="7">
        <v>42.3</v>
      </c>
      <c r="K247" s="7">
        <v>43.5</v>
      </c>
      <c r="L247" s="6">
        <v>2766</v>
      </c>
      <c r="M247" s="6">
        <v>3721</v>
      </c>
      <c r="N247" s="6"/>
      <c r="O247" s="7">
        <v>127.92066000000001</v>
      </c>
      <c r="P247" s="7">
        <v>20.6</v>
      </c>
      <c r="Q247" s="7">
        <v>128</v>
      </c>
      <c r="R247" s="7">
        <f t="shared" si="3"/>
        <v>9.8363206600000002</v>
      </c>
      <c r="S247" s="7"/>
      <c r="T247" s="2" t="s">
        <v>208</v>
      </c>
    </row>
    <row r="248" spans="1:20" s="2" customFormat="1">
      <c r="A248" s="5"/>
      <c r="B248" s="5" t="s">
        <v>76</v>
      </c>
      <c r="C248" s="41" t="s">
        <v>92</v>
      </c>
      <c r="D248" s="42">
        <v>23</v>
      </c>
      <c r="E248" s="39">
        <v>2</v>
      </c>
      <c r="G248" s="7">
        <v>7.47</v>
      </c>
      <c r="H248" s="6">
        <v>8777</v>
      </c>
      <c r="I248" s="7">
        <v>15.6</v>
      </c>
      <c r="J248" s="7">
        <v>1085</v>
      </c>
      <c r="K248" s="7">
        <v>259</v>
      </c>
      <c r="L248" s="6">
        <v>17801</v>
      </c>
      <c r="M248" s="6">
        <v>107</v>
      </c>
      <c r="N248" s="6"/>
      <c r="O248" s="7">
        <v>8.9874000000000009</v>
      </c>
      <c r="P248" s="7">
        <v>63.9</v>
      </c>
      <c r="Q248" s="7">
        <v>81.2</v>
      </c>
      <c r="R248" s="7">
        <f t="shared" si="3"/>
        <v>28.198687400000004</v>
      </c>
      <c r="S248" s="7"/>
      <c r="T248" s="2" t="s">
        <v>208</v>
      </c>
    </row>
    <row r="249" spans="1:20" s="2" customFormat="1">
      <c r="A249" s="5"/>
      <c r="B249" s="5" t="s">
        <v>76</v>
      </c>
      <c r="C249" s="41"/>
      <c r="D249" s="42"/>
      <c r="E249" s="39"/>
      <c r="G249" s="7">
        <v>6.8</v>
      </c>
      <c r="H249" s="6">
        <v>23996</v>
      </c>
      <c r="I249" s="7">
        <v>32</v>
      </c>
      <c r="J249" s="7">
        <v>5739</v>
      </c>
      <c r="K249" s="7">
        <v>1169</v>
      </c>
      <c r="L249" s="6">
        <v>50465</v>
      </c>
      <c r="M249" s="13">
        <v>184</v>
      </c>
      <c r="N249" s="6"/>
      <c r="O249" s="7">
        <v>15</v>
      </c>
      <c r="P249" s="7">
        <v>163.19999999999999</v>
      </c>
      <c r="Q249" s="7">
        <v>44.4</v>
      </c>
      <c r="R249" s="7">
        <f t="shared" si="3"/>
        <v>81.807599999999994</v>
      </c>
      <c r="S249" s="7"/>
      <c r="T249" s="2" t="s">
        <v>205</v>
      </c>
    </row>
    <row r="250" spans="1:20" s="2" customFormat="1">
      <c r="A250" s="5"/>
      <c r="B250" s="5" t="s">
        <v>76</v>
      </c>
      <c r="C250" s="1" t="s">
        <v>93</v>
      </c>
      <c r="D250" s="11">
        <v>24</v>
      </c>
      <c r="E250" s="10">
        <v>1</v>
      </c>
      <c r="G250" s="7">
        <v>7.89</v>
      </c>
      <c r="H250" s="6">
        <v>13231</v>
      </c>
      <c r="I250" s="7">
        <v>16.2</v>
      </c>
      <c r="J250" s="7">
        <v>20.3</v>
      </c>
      <c r="K250" s="7">
        <v>84</v>
      </c>
      <c r="L250" s="6">
        <v>22127</v>
      </c>
      <c r="M250" s="6">
        <v>1357</v>
      </c>
      <c r="N250" s="6"/>
      <c r="O250" s="7">
        <v>12.88194</v>
      </c>
      <c r="P250" s="7">
        <v>71.900000000000006</v>
      </c>
      <c r="Q250" s="7">
        <v>139</v>
      </c>
      <c r="R250" s="7">
        <f t="shared" si="3"/>
        <v>37.059281939999998</v>
      </c>
      <c r="S250" s="7"/>
      <c r="T250" s="2" t="s">
        <v>208</v>
      </c>
    </row>
    <row r="251" spans="1:20" s="2" customFormat="1">
      <c r="A251" s="5"/>
      <c r="B251" s="5" t="s">
        <v>76</v>
      </c>
      <c r="C251" s="41" t="s">
        <v>94</v>
      </c>
      <c r="D251" s="42">
        <v>25</v>
      </c>
      <c r="E251" s="39">
        <v>2</v>
      </c>
      <c r="G251" s="7">
        <v>7.61</v>
      </c>
      <c r="H251" s="6">
        <v>13208</v>
      </c>
      <c r="I251" s="7">
        <v>18.2</v>
      </c>
      <c r="J251" s="7">
        <v>82.1</v>
      </c>
      <c r="K251" s="7">
        <v>170</v>
      </c>
      <c r="L251" s="6">
        <v>32410</v>
      </c>
      <c r="M251" s="6">
        <v>1098</v>
      </c>
      <c r="N251" s="6"/>
      <c r="O251" s="7">
        <v>3.2953800000000002</v>
      </c>
      <c r="P251" s="7">
        <v>77.5</v>
      </c>
      <c r="Q251" s="7">
        <v>167</v>
      </c>
      <c r="R251" s="7">
        <f t="shared" si="3"/>
        <v>47.234095380000007</v>
      </c>
      <c r="S251" s="7"/>
      <c r="T251" s="2" t="s">
        <v>208</v>
      </c>
    </row>
    <row r="252" spans="1:20" s="2" customFormat="1">
      <c r="A252" s="5"/>
      <c r="B252" s="5" t="s">
        <v>76</v>
      </c>
      <c r="C252" s="41"/>
      <c r="D252" s="42"/>
      <c r="E252" s="39"/>
      <c r="G252" s="7">
        <v>7.41</v>
      </c>
      <c r="H252" s="6">
        <v>8592</v>
      </c>
      <c r="I252" s="7">
        <v>15.2</v>
      </c>
      <c r="J252" s="7">
        <v>43</v>
      </c>
      <c r="K252" s="7">
        <v>41</v>
      </c>
      <c r="L252" s="6">
        <v>15602</v>
      </c>
      <c r="M252" s="6">
        <v>1129</v>
      </c>
      <c r="N252" s="6"/>
      <c r="O252" s="7">
        <v>6.5907600000000004</v>
      </c>
      <c r="P252" s="7">
        <v>46.6</v>
      </c>
      <c r="Q252" s="7">
        <v>102</v>
      </c>
      <c r="R252" s="7">
        <f t="shared" si="3"/>
        <v>25.57739076</v>
      </c>
      <c r="S252" s="7"/>
      <c r="T252" s="2" t="s">
        <v>208</v>
      </c>
    </row>
    <row r="253" spans="1:20" s="2" customFormat="1">
      <c r="A253" s="5"/>
      <c r="B253" s="5" t="s">
        <v>76</v>
      </c>
      <c r="C253" s="41" t="s">
        <v>95</v>
      </c>
      <c r="D253" s="42">
        <v>26</v>
      </c>
      <c r="E253" s="39">
        <v>2</v>
      </c>
      <c r="G253" s="7">
        <v>6.51</v>
      </c>
      <c r="H253" s="6">
        <v>24294</v>
      </c>
      <c r="I253" s="7">
        <v>73.5</v>
      </c>
      <c r="J253" s="7">
        <v>3326</v>
      </c>
      <c r="K253" s="7">
        <v>981</v>
      </c>
      <c r="L253" s="6">
        <v>54750</v>
      </c>
      <c r="M253" s="6">
        <v>415</v>
      </c>
      <c r="N253" s="6"/>
      <c r="O253" s="7">
        <v>12.582360000000001</v>
      </c>
      <c r="P253" s="7">
        <v>124</v>
      </c>
      <c r="Q253" s="7">
        <v>64.3</v>
      </c>
      <c r="R253" s="7">
        <f t="shared" si="3"/>
        <v>84.040382360000009</v>
      </c>
      <c r="S253" s="7"/>
      <c r="T253" s="2" t="s">
        <v>208</v>
      </c>
    </row>
    <row r="254" spans="1:20" s="2" customFormat="1">
      <c r="A254" s="5"/>
      <c r="B254" s="5" t="s">
        <v>76</v>
      </c>
      <c r="C254" s="41"/>
      <c r="D254" s="42"/>
      <c r="E254" s="39"/>
      <c r="G254" s="7"/>
      <c r="H254" s="6">
        <v>13710</v>
      </c>
      <c r="I254" s="7">
        <v>40.1</v>
      </c>
      <c r="J254" s="7">
        <v>1195</v>
      </c>
      <c r="K254" s="7">
        <v>465</v>
      </c>
      <c r="L254" s="21">
        <v>24572.015803490769</v>
      </c>
      <c r="M254" s="6">
        <v>122</v>
      </c>
      <c r="N254" s="6"/>
      <c r="O254" s="7">
        <v>8.0886600000000008</v>
      </c>
      <c r="P254" s="7">
        <v>80.8</v>
      </c>
      <c r="Q254" s="7">
        <v>78</v>
      </c>
      <c r="R254" s="7">
        <f t="shared" si="3"/>
        <v>40.271004463490776</v>
      </c>
      <c r="S254" s="7"/>
      <c r="T254" s="2" t="s">
        <v>208</v>
      </c>
    </row>
    <row r="255" spans="1:20" s="2" customFormat="1">
      <c r="A255" s="5"/>
      <c r="B255" s="5" t="s">
        <v>76</v>
      </c>
      <c r="C255" s="41" t="s">
        <v>96</v>
      </c>
      <c r="D255" s="42">
        <v>27</v>
      </c>
      <c r="E255" s="39">
        <v>2</v>
      </c>
      <c r="G255" s="7">
        <v>7.46</v>
      </c>
      <c r="H255" s="6">
        <v>6275</v>
      </c>
      <c r="I255" s="7">
        <v>22.3</v>
      </c>
      <c r="J255" s="7">
        <v>36.1</v>
      </c>
      <c r="K255" s="7">
        <v>145</v>
      </c>
      <c r="L255" s="6">
        <v>10425</v>
      </c>
      <c r="M255" s="6">
        <v>3248</v>
      </c>
      <c r="N255" s="6"/>
      <c r="O255" s="22">
        <v>0</v>
      </c>
      <c r="P255" s="7">
        <v>43.4</v>
      </c>
      <c r="Q255" s="7">
        <v>45.9</v>
      </c>
      <c r="R255" s="7">
        <f t="shared" si="3"/>
        <v>20.240700000000004</v>
      </c>
      <c r="S255" s="7"/>
      <c r="T255" s="2" t="s">
        <v>208</v>
      </c>
    </row>
    <row r="256" spans="1:20" s="2" customFormat="1">
      <c r="A256" s="5"/>
      <c r="B256" s="5" t="s">
        <v>76</v>
      </c>
      <c r="C256" s="41"/>
      <c r="D256" s="42"/>
      <c r="E256" s="39"/>
      <c r="G256" s="7">
        <v>8</v>
      </c>
      <c r="H256" s="6">
        <v>6592</v>
      </c>
      <c r="I256" s="7">
        <v>26</v>
      </c>
      <c r="J256" s="7">
        <v>43</v>
      </c>
      <c r="K256" s="7">
        <v>135</v>
      </c>
      <c r="L256" s="6">
        <v>9712</v>
      </c>
      <c r="M256" s="13">
        <v>1506</v>
      </c>
      <c r="N256" s="6"/>
      <c r="O256" s="7">
        <v>27</v>
      </c>
      <c r="P256" s="7">
        <v>48</v>
      </c>
      <c r="Q256" s="7">
        <v>70</v>
      </c>
      <c r="R256" s="7">
        <f t="shared" si="3"/>
        <v>18.158999999999999</v>
      </c>
      <c r="S256" s="7"/>
      <c r="T256" s="2" t="s">
        <v>205</v>
      </c>
    </row>
    <row r="257" spans="1:20" s="2" customFormat="1">
      <c r="A257" s="5"/>
      <c r="B257" s="5" t="s">
        <v>76</v>
      </c>
      <c r="C257" s="1" t="s">
        <v>97</v>
      </c>
      <c r="D257" s="11">
        <v>28</v>
      </c>
      <c r="E257" s="10">
        <v>1</v>
      </c>
      <c r="G257" s="7">
        <v>7.6</v>
      </c>
      <c r="H257" s="6">
        <v>4789</v>
      </c>
      <c r="I257" s="7">
        <v>16.600000000000001</v>
      </c>
      <c r="J257" s="7">
        <v>31.2</v>
      </c>
      <c r="K257" s="7">
        <v>92.3</v>
      </c>
      <c r="L257" s="6">
        <v>7376</v>
      </c>
      <c r="M257" s="6">
        <v>2135</v>
      </c>
      <c r="N257" s="6"/>
      <c r="O257" s="7">
        <v>5.9916</v>
      </c>
      <c r="P257" s="7">
        <v>30.9</v>
      </c>
      <c r="Q257" s="7">
        <v>57</v>
      </c>
      <c r="R257" s="7">
        <f t="shared" si="3"/>
        <v>14.5339916</v>
      </c>
      <c r="S257" s="7"/>
      <c r="T257" s="2" t="s">
        <v>208</v>
      </c>
    </row>
    <row r="258" spans="1:20" s="2" customFormat="1">
      <c r="A258" s="5"/>
      <c r="B258" s="5" t="s">
        <v>76</v>
      </c>
      <c r="C258" s="1" t="s">
        <v>98</v>
      </c>
      <c r="D258" s="11">
        <v>29</v>
      </c>
      <c r="E258" s="10">
        <v>1</v>
      </c>
      <c r="G258" s="7">
        <v>7.69</v>
      </c>
      <c r="H258" s="6">
        <v>4046</v>
      </c>
      <c r="I258" s="7">
        <v>10.199999999999999</v>
      </c>
      <c r="J258" s="7">
        <v>43.1</v>
      </c>
      <c r="K258" s="7">
        <v>86</v>
      </c>
      <c r="L258" s="6">
        <v>6879</v>
      </c>
      <c r="M258" s="6">
        <v>1022</v>
      </c>
      <c r="N258" s="6"/>
      <c r="O258" s="22">
        <v>0</v>
      </c>
      <c r="P258" s="7">
        <v>32.200000000000003</v>
      </c>
      <c r="Q258" s="7">
        <v>73.7</v>
      </c>
      <c r="R258" s="7">
        <f t="shared" si="3"/>
        <v>12.192200000000001</v>
      </c>
      <c r="S258" s="7"/>
      <c r="T258" s="2" t="s">
        <v>208</v>
      </c>
    </row>
    <row r="259" spans="1:20" s="2" customFormat="1">
      <c r="A259" s="5"/>
      <c r="B259" s="5" t="s">
        <v>76</v>
      </c>
      <c r="C259" s="1" t="s">
        <v>99</v>
      </c>
      <c r="D259" s="11">
        <v>30</v>
      </c>
      <c r="E259" s="10">
        <v>1</v>
      </c>
      <c r="G259" s="7">
        <v>7.97</v>
      </c>
      <c r="H259" s="6">
        <v>5622</v>
      </c>
      <c r="I259" s="7">
        <v>11.6</v>
      </c>
      <c r="J259" s="7">
        <v>37</v>
      </c>
      <c r="K259" s="7">
        <v>66.7</v>
      </c>
      <c r="L259" s="6">
        <v>8369</v>
      </c>
      <c r="M259" s="6">
        <v>2257</v>
      </c>
      <c r="N259" s="6"/>
      <c r="O259" s="7">
        <v>26.063459999999999</v>
      </c>
      <c r="P259" s="7">
        <v>34.4</v>
      </c>
      <c r="Q259" s="7">
        <v>123.6</v>
      </c>
      <c r="R259" s="7">
        <f t="shared" si="3"/>
        <v>16.54736346</v>
      </c>
      <c r="S259" s="7"/>
      <c r="T259" s="2" t="s">
        <v>208</v>
      </c>
    </row>
    <row r="260" spans="1:20" s="2" customFormat="1">
      <c r="A260" s="5"/>
      <c r="B260" s="5" t="s">
        <v>76</v>
      </c>
      <c r="C260" s="1" t="s">
        <v>239</v>
      </c>
      <c r="D260" s="11">
        <v>31</v>
      </c>
      <c r="E260" s="10">
        <v>1</v>
      </c>
      <c r="G260" s="7">
        <v>7.29</v>
      </c>
      <c r="H260" s="6">
        <v>4781</v>
      </c>
      <c r="I260" s="7">
        <v>18</v>
      </c>
      <c r="J260" s="7">
        <v>133.19999999999999</v>
      </c>
      <c r="K260" s="7">
        <v>359.5</v>
      </c>
      <c r="L260" s="6">
        <v>7801</v>
      </c>
      <c r="M260" s="6">
        <v>3538</v>
      </c>
      <c r="N260" s="6"/>
      <c r="O260" s="22">
        <v>0</v>
      </c>
      <c r="P260" s="7">
        <v>52.4</v>
      </c>
      <c r="Q260" s="7">
        <v>59.8</v>
      </c>
      <c r="R260" s="7">
        <f t="shared" si="3"/>
        <v>16.742900000000002</v>
      </c>
      <c r="S260" s="7"/>
      <c r="T260" s="2" t="s">
        <v>208</v>
      </c>
    </row>
    <row r="261" spans="1:20" s="2" customFormat="1">
      <c r="A261" s="5"/>
      <c r="B261" s="5" t="s">
        <v>76</v>
      </c>
      <c r="C261" s="1" t="s">
        <v>100</v>
      </c>
      <c r="D261" s="11">
        <v>32</v>
      </c>
      <c r="E261" s="10">
        <v>1</v>
      </c>
      <c r="G261" s="7">
        <v>7.76</v>
      </c>
      <c r="H261" s="6">
        <v>7422</v>
      </c>
      <c r="I261" s="7">
        <v>19.5</v>
      </c>
      <c r="J261" s="7">
        <v>72.7</v>
      </c>
      <c r="K261" s="7">
        <v>78.400000000000006</v>
      </c>
      <c r="L261" s="6">
        <v>16028</v>
      </c>
      <c r="M261" s="6">
        <v>1251</v>
      </c>
      <c r="N261" s="6"/>
      <c r="O261" s="22">
        <v>0</v>
      </c>
      <c r="P261" s="7">
        <v>47.5</v>
      </c>
      <c r="Q261" s="7">
        <v>98.7</v>
      </c>
      <c r="R261" s="7">
        <f t="shared" si="3"/>
        <v>25.017799999999998</v>
      </c>
      <c r="S261" s="7"/>
      <c r="T261" s="2" t="s">
        <v>208</v>
      </c>
    </row>
    <row r="262" spans="1:20" s="2" customFormat="1">
      <c r="A262" s="5"/>
      <c r="B262" s="5" t="s">
        <v>76</v>
      </c>
      <c r="C262" s="1" t="s">
        <v>165</v>
      </c>
      <c r="D262" s="11">
        <v>33</v>
      </c>
      <c r="E262" s="10">
        <v>1</v>
      </c>
      <c r="G262" s="7">
        <v>9</v>
      </c>
      <c r="H262" s="6">
        <v>2414</v>
      </c>
      <c r="I262" s="7">
        <v>6</v>
      </c>
      <c r="J262" s="7">
        <v>4</v>
      </c>
      <c r="K262" s="7">
        <v>13</v>
      </c>
      <c r="L262" s="6">
        <v>1064</v>
      </c>
      <c r="M262" s="13">
        <v>904</v>
      </c>
      <c r="N262" s="6">
        <v>372</v>
      </c>
      <c r="O262" s="22">
        <v>2958.4250350523866</v>
      </c>
      <c r="P262" s="7">
        <v>18.600000000000001</v>
      </c>
      <c r="Q262" s="7">
        <v>411.5</v>
      </c>
      <c r="R262" s="7">
        <f t="shared" si="3"/>
        <v>8.1655250350523882</v>
      </c>
      <c r="S262" s="7"/>
      <c r="T262" s="2" t="s">
        <v>205</v>
      </c>
    </row>
    <row r="263" spans="1:20" s="2" customFormat="1">
      <c r="A263" s="5"/>
      <c r="B263" s="5" t="s">
        <v>76</v>
      </c>
      <c r="C263" s="1" t="s">
        <v>166</v>
      </c>
      <c r="D263" s="11">
        <v>34</v>
      </c>
      <c r="E263" s="10">
        <v>1</v>
      </c>
      <c r="G263" s="7">
        <v>8</v>
      </c>
      <c r="H263" s="6">
        <v>4111</v>
      </c>
      <c r="I263" s="7">
        <v>36</v>
      </c>
      <c r="J263" s="7">
        <v>20</v>
      </c>
      <c r="K263" s="7">
        <v>39</v>
      </c>
      <c r="L263" s="6">
        <v>2411</v>
      </c>
      <c r="M263" s="13">
        <v>6527</v>
      </c>
      <c r="N263" s="6">
        <v>219</v>
      </c>
      <c r="O263" s="7">
        <v>74</v>
      </c>
      <c r="P263" s="7">
        <v>26.6</v>
      </c>
      <c r="Q263" s="7">
        <v>179.6</v>
      </c>
      <c r="R263" s="7">
        <f t="shared" si="3"/>
        <v>13.6432</v>
      </c>
      <c r="S263" s="7"/>
      <c r="T263" s="2" t="s">
        <v>205</v>
      </c>
    </row>
    <row r="264" spans="1:20" s="2" customFormat="1">
      <c r="A264" s="5"/>
      <c r="B264" s="5" t="s">
        <v>76</v>
      </c>
      <c r="C264" s="1" t="s">
        <v>167</v>
      </c>
      <c r="D264" s="11">
        <v>35</v>
      </c>
      <c r="E264" s="10">
        <v>1</v>
      </c>
      <c r="G264" s="7">
        <v>7.4</v>
      </c>
      <c r="H264" s="27">
        <v>3219</v>
      </c>
      <c r="I264" s="7"/>
      <c r="J264" s="7">
        <v>4</v>
      </c>
      <c r="K264" s="7">
        <v>4</v>
      </c>
      <c r="L264" s="6">
        <v>2588</v>
      </c>
      <c r="M264" s="13">
        <v>2929</v>
      </c>
      <c r="N264" s="6"/>
      <c r="O264" s="7">
        <v>1</v>
      </c>
      <c r="P264" s="7">
        <v>27.1</v>
      </c>
      <c r="Q264" s="7">
        <v>250</v>
      </c>
      <c r="R264" s="7">
        <f t="shared" si="3"/>
        <v>9.0221</v>
      </c>
      <c r="S264" s="7"/>
      <c r="T264" s="2" t="s">
        <v>205</v>
      </c>
    </row>
    <row r="265" spans="1:20" s="2" customFormat="1">
      <c r="A265" s="5"/>
      <c r="B265" s="5" t="s">
        <v>76</v>
      </c>
      <c r="C265" s="1" t="s">
        <v>168</v>
      </c>
      <c r="D265" s="11">
        <v>36</v>
      </c>
      <c r="E265" s="10">
        <v>1</v>
      </c>
      <c r="G265" s="7">
        <v>9</v>
      </c>
      <c r="H265" s="6">
        <v>12015</v>
      </c>
      <c r="I265" s="7">
        <v>36</v>
      </c>
      <c r="J265" s="7">
        <v>8</v>
      </c>
      <c r="K265" s="7">
        <v>124</v>
      </c>
      <c r="L265" s="6">
        <v>8865</v>
      </c>
      <c r="M265" s="13">
        <v>12688</v>
      </c>
      <c r="N265" s="6">
        <v>1500</v>
      </c>
      <c r="O265" s="7">
        <v>1243</v>
      </c>
      <c r="P265" s="7">
        <v>90.6</v>
      </c>
      <c r="Q265" s="7">
        <v>448</v>
      </c>
      <c r="R265" s="7">
        <f t="shared" ref="R265:R328" si="4">SUM(H265:Q265)/1000</f>
        <v>37.017600000000002</v>
      </c>
      <c r="S265" s="7"/>
      <c r="T265" s="2" t="s">
        <v>205</v>
      </c>
    </row>
    <row r="266" spans="1:20" s="2" customFormat="1">
      <c r="A266" s="5"/>
      <c r="B266" s="5" t="s">
        <v>76</v>
      </c>
      <c r="C266" s="1" t="s">
        <v>169</v>
      </c>
      <c r="D266" s="11">
        <v>37</v>
      </c>
      <c r="E266" s="10">
        <v>1</v>
      </c>
      <c r="G266" s="7">
        <v>8</v>
      </c>
      <c r="H266" s="6">
        <v>6159</v>
      </c>
      <c r="I266" s="7">
        <v>12</v>
      </c>
      <c r="J266" s="7">
        <v>38</v>
      </c>
      <c r="K266" s="7">
        <v>144</v>
      </c>
      <c r="L266" s="6">
        <v>7957</v>
      </c>
      <c r="M266" s="13">
        <v>3504</v>
      </c>
      <c r="N266" s="6"/>
      <c r="O266" s="22">
        <v>3.6073886910457271</v>
      </c>
      <c r="P266" s="7">
        <v>39.200000000000003</v>
      </c>
      <c r="Q266" s="7">
        <v>66.7</v>
      </c>
      <c r="R266" s="7">
        <f t="shared" si="4"/>
        <v>17.923507388691046</v>
      </c>
      <c r="S266" s="7"/>
      <c r="T266" s="2" t="s">
        <v>205</v>
      </c>
    </row>
    <row r="267" spans="1:20" s="2" customFormat="1">
      <c r="A267" s="5"/>
      <c r="B267" s="5" t="s">
        <v>76</v>
      </c>
      <c r="C267" s="1" t="s">
        <v>170</v>
      </c>
      <c r="D267" s="11">
        <v>38</v>
      </c>
      <c r="E267" s="10">
        <v>1</v>
      </c>
      <c r="G267" s="7">
        <v>8.5</v>
      </c>
      <c r="H267" s="6">
        <v>5843</v>
      </c>
      <c r="I267" s="7">
        <v>20</v>
      </c>
      <c r="J267" s="7">
        <v>18</v>
      </c>
      <c r="K267" s="7">
        <v>61</v>
      </c>
      <c r="L267" s="6">
        <v>6915</v>
      </c>
      <c r="M267" s="13">
        <v>3977</v>
      </c>
      <c r="N267" s="6"/>
      <c r="O267" s="7">
        <v>9</v>
      </c>
      <c r="P267" s="7">
        <v>66.599999999999994</v>
      </c>
      <c r="Q267" s="7">
        <v>119</v>
      </c>
      <c r="R267" s="7">
        <f t="shared" si="4"/>
        <v>17.028599999999997</v>
      </c>
      <c r="S267" s="7"/>
      <c r="T267" s="2" t="s">
        <v>205</v>
      </c>
    </row>
    <row r="268" spans="1:20" s="2" customFormat="1">
      <c r="A268" s="5"/>
      <c r="B268" s="5" t="s">
        <v>76</v>
      </c>
      <c r="C268" s="1" t="s">
        <v>171</v>
      </c>
      <c r="D268" s="11">
        <v>39</v>
      </c>
      <c r="E268" s="10">
        <v>1</v>
      </c>
      <c r="G268" s="7">
        <v>8.5</v>
      </c>
      <c r="H268" s="27">
        <v>4644</v>
      </c>
      <c r="I268" s="7"/>
      <c r="J268" s="7">
        <v>4</v>
      </c>
      <c r="K268" s="7">
        <v>6</v>
      </c>
      <c r="L268" s="6">
        <v>5354</v>
      </c>
      <c r="M268" s="13">
        <v>2624</v>
      </c>
      <c r="N268" s="6">
        <v>180</v>
      </c>
      <c r="O268" s="7">
        <v>143</v>
      </c>
      <c r="P268" s="7">
        <v>36.200000000000003</v>
      </c>
      <c r="Q268" s="7">
        <v>75</v>
      </c>
      <c r="R268" s="7">
        <f t="shared" si="4"/>
        <v>13.0662</v>
      </c>
      <c r="S268" s="7"/>
      <c r="T268" s="2" t="s">
        <v>205</v>
      </c>
    </row>
    <row r="269" spans="1:20" s="2" customFormat="1">
      <c r="A269" s="5"/>
      <c r="B269" s="5" t="s">
        <v>76</v>
      </c>
      <c r="C269" s="1" t="s">
        <v>172</v>
      </c>
      <c r="D269" s="11">
        <v>40</v>
      </c>
      <c r="E269" s="10">
        <v>1</v>
      </c>
      <c r="G269" s="7">
        <v>8.5</v>
      </c>
      <c r="H269" s="6">
        <v>8861</v>
      </c>
      <c r="I269" s="7">
        <v>40</v>
      </c>
      <c r="J269" s="7">
        <v>18</v>
      </c>
      <c r="K269" s="7">
        <v>468</v>
      </c>
      <c r="L269" s="6">
        <v>12056</v>
      </c>
      <c r="M269" s="13">
        <v>5216</v>
      </c>
      <c r="N269" s="6"/>
      <c r="O269" s="7">
        <v>6</v>
      </c>
      <c r="P269" s="7">
        <v>109.2</v>
      </c>
      <c r="Q269" s="7">
        <v>104.8</v>
      </c>
      <c r="R269" s="7">
        <f t="shared" si="4"/>
        <v>26.879000000000001</v>
      </c>
      <c r="S269" s="7"/>
      <c r="T269" s="2" t="s">
        <v>205</v>
      </c>
    </row>
    <row r="270" spans="1:20" s="2" customFormat="1">
      <c r="A270" s="5"/>
      <c r="B270" s="5" t="s">
        <v>76</v>
      </c>
      <c r="C270" s="1" t="s">
        <v>173</v>
      </c>
      <c r="D270" s="11">
        <v>41</v>
      </c>
      <c r="E270" s="10">
        <v>1</v>
      </c>
      <c r="G270" s="7">
        <v>9</v>
      </c>
      <c r="H270" s="6">
        <v>13048</v>
      </c>
      <c r="I270" s="7">
        <v>40</v>
      </c>
      <c r="J270" s="7">
        <v>429</v>
      </c>
      <c r="K270" s="7">
        <v>346</v>
      </c>
      <c r="L270" s="6">
        <v>21664</v>
      </c>
      <c r="M270" s="13">
        <v>392</v>
      </c>
      <c r="N270" s="6"/>
      <c r="O270" s="7">
        <v>36</v>
      </c>
      <c r="P270" s="7">
        <v>100</v>
      </c>
      <c r="Q270" s="7">
        <v>164.2</v>
      </c>
      <c r="R270" s="7">
        <f t="shared" si="4"/>
        <v>36.219199999999994</v>
      </c>
      <c r="S270" s="7"/>
      <c r="T270" s="2" t="s">
        <v>205</v>
      </c>
    </row>
    <row r="271" spans="1:20" s="2" customFormat="1">
      <c r="A271" s="5"/>
      <c r="B271" s="5" t="s">
        <v>76</v>
      </c>
      <c r="C271" s="1" t="s">
        <v>101</v>
      </c>
      <c r="D271" s="11">
        <v>42</v>
      </c>
      <c r="E271" s="10">
        <v>1</v>
      </c>
      <c r="G271" s="7">
        <v>8</v>
      </c>
      <c r="H271" s="6">
        <v>6583</v>
      </c>
      <c r="I271" s="7">
        <v>30</v>
      </c>
      <c r="J271" s="7">
        <v>28</v>
      </c>
      <c r="K271" s="7">
        <v>31</v>
      </c>
      <c r="L271" s="6">
        <v>7447</v>
      </c>
      <c r="M271" s="13">
        <v>4551</v>
      </c>
      <c r="N271" s="6">
        <v>120</v>
      </c>
      <c r="O271" s="7">
        <v>114</v>
      </c>
      <c r="P271" s="7">
        <v>61.3</v>
      </c>
      <c r="Q271" s="7">
        <v>121.2</v>
      </c>
      <c r="R271" s="7">
        <f t="shared" si="4"/>
        <v>19.086500000000001</v>
      </c>
      <c r="S271" s="7"/>
      <c r="T271" s="2" t="s">
        <v>205</v>
      </c>
    </row>
    <row r="272" spans="1:20" s="2" customFormat="1">
      <c r="A272" s="5"/>
      <c r="B272" s="5" t="s">
        <v>76</v>
      </c>
      <c r="C272" s="41" t="s">
        <v>174</v>
      </c>
      <c r="D272" s="42">
        <v>43</v>
      </c>
      <c r="E272" s="39">
        <v>21</v>
      </c>
      <c r="G272" s="7"/>
      <c r="H272" s="6">
        <v>8239</v>
      </c>
      <c r="I272" s="7">
        <v>30</v>
      </c>
      <c r="J272" s="7">
        <v>293</v>
      </c>
      <c r="K272" s="7">
        <v>299</v>
      </c>
      <c r="L272" s="6">
        <v>14383</v>
      </c>
      <c r="M272" s="21">
        <v>0</v>
      </c>
      <c r="N272" s="6"/>
      <c r="O272" s="7">
        <v>58</v>
      </c>
      <c r="P272" s="7">
        <v>53</v>
      </c>
      <c r="Q272" s="7">
        <v>69</v>
      </c>
      <c r="R272" s="7">
        <f t="shared" si="4"/>
        <v>23.423999999999999</v>
      </c>
      <c r="S272" s="7"/>
      <c r="T272" s="2" t="s">
        <v>213</v>
      </c>
    </row>
    <row r="273" spans="1:20" s="2" customFormat="1">
      <c r="A273" s="5"/>
      <c r="B273" s="5" t="s">
        <v>76</v>
      </c>
      <c r="C273" s="41"/>
      <c r="D273" s="42"/>
      <c r="E273" s="39"/>
      <c r="G273" s="7"/>
      <c r="H273" s="6">
        <v>5865</v>
      </c>
      <c r="I273" s="7">
        <v>24</v>
      </c>
      <c r="J273" s="7">
        <v>15</v>
      </c>
      <c r="K273" s="7">
        <v>48</v>
      </c>
      <c r="L273" s="6">
        <v>8739</v>
      </c>
      <c r="M273" s="21">
        <v>735.30981263297065</v>
      </c>
      <c r="N273" s="6"/>
      <c r="O273" s="7">
        <v>90</v>
      </c>
      <c r="P273" s="7">
        <v>40</v>
      </c>
      <c r="Q273" s="7">
        <v>75</v>
      </c>
      <c r="R273" s="7">
        <f t="shared" si="4"/>
        <v>15.631309812632971</v>
      </c>
      <c r="S273" s="7"/>
      <c r="T273" s="2" t="s">
        <v>213</v>
      </c>
    </row>
    <row r="274" spans="1:20" s="2" customFormat="1">
      <c r="A274" s="5"/>
      <c r="B274" s="5" t="s">
        <v>76</v>
      </c>
      <c r="C274" s="41"/>
      <c r="D274" s="42"/>
      <c r="E274" s="39"/>
      <c r="G274" s="7"/>
      <c r="H274" s="6">
        <v>16707</v>
      </c>
      <c r="I274" s="7">
        <v>39</v>
      </c>
      <c r="J274" s="7">
        <v>475</v>
      </c>
      <c r="K274" s="7">
        <v>587</v>
      </c>
      <c r="L274" s="6">
        <v>28458</v>
      </c>
      <c r="M274" s="21">
        <v>0</v>
      </c>
      <c r="N274" s="6"/>
      <c r="O274" s="7">
        <v>125</v>
      </c>
      <c r="P274" s="7">
        <v>96</v>
      </c>
      <c r="Q274" s="7">
        <v>87</v>
      </c>
      <c r="R274" s="7">
        <f t="shared" si="4"/>
        <v>46.573999999999998</v>
      </c>
      <c r="S274" s="7"/>
      <c r="T274" s="2" t="s">
        <v>213</v>
      </c>
    </row>
    <row r="275" spans="1:20" s="2" customFormat="1">
      <c r="A275" s="5"/>
      <c r="B275" s="5" t="s">
        <v>76</v>
      </c>
      <c r="C275" s="41"/>
      <c r="D275" s="42"/>
      <c r="E275" s="39"/>
      <c r="G275" s="7"/>
      <c r="H275" s="6">
        <v>83357</v>
      </c>
      <c r="I275" s="7">
        <v>162</v>
      </c>
      <c r="J275" s="7">
        <v>949</v>
      </c>
      <c r="K275" s="7">
        <v>2912</v>
      </c>
      <c r="L275" s="6">
        <v>101043</v>
      </c>
      <c r="M275" s="21"/>
      <c r="N275" s="6"/>
      <c r="O275" s="7">
        <v>3571</v>
      </c>
      <c r="P275" s="7">
        <v>329</v>
      </c>
      <c r="Q275" s="7">
        <v>512</v>
      </c>
      <c r="R275" s="7">
        <f t="shared" si="4"/>
        <v>192.83500000000001</v>
      </c>
      <c r="S275" s="7"/>
      <c r="T275" s="2" t="s">
        <v>213</v>
      </c>
    </row>
    <row r="276" spans="1:20" s="2" customFormat="1">
      <c r="A276" s="5"/>
      <c r="B276" s="5" t="s">
        <v>76</v>
      </c>
      <c r="C276" s="41"/>
      <c r="D276" s="42"/>
      <c r="E276" s="39"/>
      <c r="G276" s="7"/>
      <c r="H276" s="6">
        <v>6605</v>
      </c>
      <c r="I276" s="7">
        <v>29</v>
      </c>
      <c r="J276" s="7">
        <v>14</v>
      </c>
      <c r="K276" s="7">
        <v>54</v>
      </c>
      <c r="L276" s="6">
        <v>9613</v>
      </c>
      <c r="M276" s="21">
        <v>1218.4762229180878</v>
      </c>
      <c r="N276" s="6"/>
      <c r="O276" s="7">
        <v>99</v>
      </c>
      <c r="P276" s="7">
        <v>42</v>
      </c>
      <c r="Q276" s="7">
        <v>112</v>
      </c>
      <c r="R276" s="7">
        <f t="shared" si="4"/>
        <v>17.78647622291809</v>
      </c>
      <c r="S276" s="7"/>
      <c r="T276" s="2" t="s">
        <v>213</v>
      </c>
    </row>
    <row r="277" spans="1:20" s="2" customFormat="1">
      <c r="A277" s="5"/>
      <c r="B277" s="5" t="s">
        <v>76</v>
      </c>
      <c r="C277" s="41"/>
      <c r="D277" s="42"/>
      <c r="E277" s="39"/>
      <c r="G277" s="7"/>
      <c r="H277" s="6">
        <v>11451</v>
      </c>
      <c r="I277" s="7">
        <v>32</v>
      </c>
      <c r="J277" s="7">
        <v>38</v>
      </c>
      <c r="K277" s="7">
        <v>234</v>
      </c>
      <c r="L277" s="6">
        <v>17108</v>
      </c>
      <c r="M277" s="21">
        <v>0</v>
      </c>
      <c r="N277" s="6"/>
      <c r="O277" s="7">
        <v>1978</v>
      </c>
      <c r="P277" s="7">
        <v>76</v>
      </c>
      <c r="Q277" s="7">
        <v>175</v>
      </c>
      <c r="R277" s="7">
        <f t="shared" si="4"/>
        <v>31.091999999999999</v>
      </c>
      <c r="S277" s="7"/>
      <c r="T277" s="2" t="s">
        <v>213</v>
      </c>
    </row>
    <row r="278" spans="1:20" s="2" customFormat="1">
      <c r="A278" s="5"/>
      <c r="B278" s="5" t="s">
        <v>76</v>
      </c>
      <c r="C278" s="41"/>
      <c r="D278" s="42"/>
      <c r="E278" s="39"/>
      <c r="G278" s="7"/>
      <c r="H278" s="6">
        <v>7544</v>
      </c>
      <c r="I278" s="7">
        <v>29</v>
      </c>
      <c r="J278" s="7">
        <v>24</v>
      </c>
      <c r="K278" s="7">
        <v>69</v>
      </c>
      <c r="L278" s="6">
        <v>11383</v>
      </c>
      <c r="M278" s="21">
        <v>775.24296433640745</v>
      </c>
      <c r="N278" s="6"/>
      <c r="O278" s="7">
        <v>95</v>
      </c>
      <c r="P278" s="7">
        <v>52</v>
      </c>
      <c r="Q278" s="7">
        <v>133</v>
      </c>
      <c r="R278" s="7">
        <f t="shared" si="4"/>
        <v>20.104242964336407</v>
      </c>
      <c r="S278" s="7"/>
      <c r="T278" s="2" t="s">
        <v>213</v>
      </c>
    </row>
    <row r="279" spans="1:20" s="2" customFormat="1">
      <c r="A279" s="5"/>
      <c r="B279" s="5" t="s">
        <v>76</v>
      </c>
      <c r="C279" s="41"/>
      <c r="D279" s="42"/>
      <c r="E279" s="39"/>
      <c r="G279" s="7"/>
      <c r="H279" s="6">
        <v>9631</v>
      </c>
      <c r="I279" s="7">
        <v>39</v>
      </c>
      <c r="J279" s="7">
        <v>12</v>
      </c>
      <c r="K279" s="7">
        <v>72</v>
      </c>
      <c r="L279" s="6">
        <v>13955</v>
      </c>
      <c r="M279" s="21">
        <v>1599.6725517215027</v>
      </c>
      <c r="N279" s="6"/>
      <c r="O279" s="7">
        <v>317</v>
      </c>
      <c r="P279" s="7">
        <v>71</v>
      </c>
      <c r="Q279" s="7">
        <v>165</v>
      </c>
      <c r="R279" s="7">
        <f t="shared" si="4"/>
        <v>25.861672551721501</v>
      </c>
      <c r="S279" s="7"/>
      <c r="T279" s="2" t="s">
        <v>213</v>
      </c>
    </row>
    <row r="280" spans="1:20" s="2" customFormat="1">
      <c r="A280" s="5"/>
      <c r="B280" s="5" t="s">
        <v>76</v>
      </c>
      <c r="C280" s="41"/>
      <c r="D280" s="42"/>
      <c r="E280" s="39"/>
      <c r="G280" s="7"/>
      <c r="H280" s="6">
        <v>9356</v>
      </c>
      <c r="I280" s="7">
        <v>27</v>
      </c>
      <c r="J280" s="7">
        <v>428</v>
      </c>
      <c r="K280" s="7">
        <v>297</v>
      </c>
      <c r="L280" s="6">
        <v>16015</v>
      </c>
      <c r="M280" s="21">
        <v>0</v>
      </c>
      <c r="N280" s="6"/>
      <c r="O280" s="7">
        <v>312</v>
      </c>
      <c r="P280" s="7">
        <v>59</v>
      </c>
      <c r="Q280" s="7">
        <v>47</v>
      </c>
      <c r="R280" s="7">
        <f t="shared" si="4"/>
        <v>26.541</v>
      </c>
      <c r="S280" s="7"/>
      <c r="T280" s="2" t="s">
        <v>213</v>
      </c>
    </row>
    <row r="281" spans="1:20" s="2" customFormat="1">
      <c r="A281" s="5"/>
      <c r="B281" s="5" t="s">
        <v>76</v>
      </c>
      <c r="C281" s="41"/>
      <c r="D281" s="42"/>
      <c r="E281" s="39"/>
      <c r="G281" s="7"/>
      <c r="H281" s="6">
        <v>8187</v>
      </c>
      <c r="I281" s="7">
        <v>42</v>
      </c>
      <c r="J281" s="7">
        <v>472</v>
      </c>
      <c r="K281" s="7">
        <v>284</v>
      </c>
      <c r="L281" s="6">
        <v>14919</v>
      </c>
      <c r="M281" s="21">
        <v>0</v>
      </c>
      <c r="N281" s="6"/>
      <c r="O281" s="7">
        <v>221</v>
      </c>
      <c r="P281" s="7">
        <v>53</v>
      </c>
      <c r="Q281" s="7">
        <v>37</v>
      </c>
      <c r="R281" s="7">
        <f t="shared" si="4"/>
        <v>24.215</v>
      </c>
      <c r="S281" s="7"/>
      <c r="T281" s="2" t="s">
        <v>213</v>
      </c>
    </row>
    <row r="282" spans="1:20" s="2" customFormat="1">
      <c r="A282" s="5"/>
      <c r="B282" s="5" t="s">
        <v>76</v>
      </c>
      <c r="C282" s="41"/>
      <c r="D282" s="42"/>
      <c r="E282" s="39"/>
      <c r="G282" s="7"/>
      <c r="H282" s="6">
        <v>6904</v>
      </c>
      <c r="I282" s="7">
        <v>28</v>
      </c>
      <c r="J282" s="7">
        <v>909</v>
      </c>
      <c r="K282" s="7">
        <v>254</v>
      </c>
      <c r="L282" s="6">
        <v>11217</v>
      </c>
      <c r="M282" s="21">
        <v>0</v>
      </c>
      <c r="N282" s="6"/>
      <c r="O282" s="7">
        <v>3999</v>
      </c>
      <c r="P282" s="7">
        <v>43</v>
      </c>
      <c r="Q282" s="7">
        <v>73</v>
      </c>
      <c r="R282" s="7">
        <f t="shared" si="4"/>
        <v>23.427</v>
      </c>
      <c r="S282" s="7"/>
      <c r="T282" s="2" t="s">
        <v>213</v>
      </c>
    </row>
    <row r="283" spans="1:20" s="2" customFormat="1">
      <c r="A283" s="5"/>
      <c r="B283" s="5" t="s">
        <v>76</v>
      </c>
      <c r="C283" s="41"/>
      <c r="D283" s="42"/>
      <c r="E283" s="39"/>
      <c r="G283" s="7"/>
      <c r="H283" s="6">
        <v>5348</v>
      </c>
      <c r="I283" s="7">
        <v>16</v>
      </c>
      <c r="J283" s="7">
        <v>16</v>
      </c>
      <c r="K283" s="7">
        <v>36</v>
      </c>
      <c r="L283" s="6">
        <v>6964</v>
      </c>
      <c r="M283" s="21">
        <v>2306.2241036103237</v>
      </c>
      <c r="N283" s="6"/>
      <c r="O283" s="7">
        <v>123</v>
      </c>
      <c r="P283" s="7">
        <v>29</v>
      </c>
      <c r="Q283" s="7">
        <v>107</v>
      </c>
      <c r="R283" s="7">
        <f t="shared" si="4"/>
        <v>14.945224103610323</v>
      </c>
      <c r="S283" s="7"/>
      <c r="T283" s="2" t="s">
        <v>213</v>
      </c>
    </row>
    <row r="284" spans="1:20" s="2" customFormat="1">
      <c r="A284" s="5"/>
      <c r="B284" s="5" t="s">
        <v>76</v>
      </c>
      <c r="C284" s="41"/>
      <c r="D284" s="42"/>
      <c r="E284" s="39"/>
      <c r="G284" s="7"/>
      <c r="H284" s="6">
        <v>9878</v>
      </c>
      <c r="I284" s="7">
        <v>27</v>
      </c>
      <c r="J284" s="7">
        <v>68</v>
      </c>
      <c r="K284" s="7">
        <v>120</v>
      </c>
      <c r="L284" s="6">
        <v>14669</v>
      </c>
      <c r="M284" s="21">
        <v>904.6951134325983</v>
      </c>
      <c r="N284" s="6"/>
      <c r="O284" s="7">
        <v>722</v>
      </c>
      <c r="P284" s="7">
        <v>70</v>
      </c>
      <c r="Q284" s="7">
        <v>212</v>
      </c>
      <c r="R284" s="7">
        <f t="shared" si="4"/>
        <v>26.670695113432597</v>
      </c>
      <c r="S284" s="7"/>
      <c r="T284" s="2" t="s">
        <v>213</v>
      </c>
    </row>
    <row r="285" spans="1:20" s="2" customFormat="1">
      <c r="A285" s="5"/>
      <c r="B285" s="5" t="s">
        <v>76</v>
      </c>
      <c r="C285" s="41"/>
      <c r="D285" s="42"/>
      <c r="E285" s="39"/>
      <c r="G285" s="7"/>
      <c r="H285" s="6">
        <v>15121</v>
      </c>
      <c r="I285" s="7">
        <v>51</v>
      </c>
      <c r="J285" s="7">
        <v>349</v>
      </c>
      <c r="K285" s="7">
        <v>388</v>
      </c>
      <c r="L285" s="6">
        <v>21018</v>
      </c>
      <c r="M285" s="21">
        <v>18.162834225185826</v>
      </c>
      <c r="N285" s="6"/>
      <c r="O285" s="7">
        <v>5534</v>
      </c>
      <c r="P285" s="7">
        <v>97</v>
      </c>
      <c r="Q285" s="7">
        <v>199</v>
      </c>
      <c r="R285" s="7">
        <f t="shared" si="4"/>
        <v>42.775162834225185</v>
      </c>
      <c r="S285" s="7"/>
      <c r="T285" s="2" t="s">
        <v>213</v>
      </c>
    </row>
    <row r="286" spans="1:20" s="2" customFormat="1">
      <c r="A286" s="5"/>
      <c r="B286" s="5" t="s">
        <v>76</v>
      </c>
      <c r="C286" s="41"/>
      <c r="D286" s="42"/>
      <c r="E286" s="39"/>
      <c r="G286" s="7"/>
      <c r="H286" s="6">
        <v>9766</v>
      </c>
      <c r="I286" s="7">
        <v>26</v>
      </c>
      <c r="J286" s="7">
        <v>35</v>
      </c>
      <c r="K286" s="7">
        <v>114</v>
      </c>
      <c r="L286" s="6">
        <v>14467</v>
      </c>
      <c r="M286" s="21">
        <v>1671.4504267825084</v>
      </c>
      <c r="N286" s="6"/>
      <c r="O286" s="7">
        <v>54</v>
      </c>
      <c r="P286" s="7">
        <v>66</v>
      </c>
      <c r="Q286" s="7">
        <v>185</v>
      </c>
      <c r="R286" s="7">
        <f t="shared" si="4"/>
        <v>26.384450426782507</v>
      </c>
      <c r="S286" s="7"/>
      <c r="T286" s="2" t="s">
        <v>213</v>
      </c>
    </row>
    <row r="287" spans="1:20" s="2" customFormat="1">
      <c r="A287" s="5"/>
      <c r="B287" s="5" t="s">
        <v>76</v>
      </c>
      <c r="C287" s="41"/>
      <c r="D287" s="42"/>
      <c r="E287" s="39"/>
      <c r="G287" s="7"/>
      <c r="H287" s="6">
        <v>7775</v>
      </c>
      <c r="I287" s="7">
        <v>21</v>
      </c>
      <c r="J287" s="7">
        <v>215</v>
      </c>
      <c r="K287" s="7">
        <v>266</v>
      </c>
      <c r="L287" s="6">
        <v>13340</v>
      </c>
      <c r="M287" s="21">
        <v>0</v>
      </c>
      <c r="N287" s="6"/>
      <c r="O287" s="7">
        <v>14</v>
      </c>
      <c r="P287" s="7">
        <v>45</v>
      </c>
      <c r="Q287" s="7">
        <v>61</v>
      </c>
      <c r="R287" s="7">
        <f t="shared" si="4"/>
        <v>21.736999999999998</v>
      </c>
      <c r="S287" s="7"/>
      <c r="T287" s="2" t="s">
        <v>213</v>
      </c>
    </row>
    <row r="288" spans="1:20" s="2" customFormat="1">
      <c r="A288" s="5"/>
      <c r="B288" s="5" t="s">
        <v>76</v>
      </c>
      <c r="C288" s="41"/>
      <c r="D288" s="42"/>
      <c r="E288" s="39"/>
      <c r="G288" s="7"/>
      <c r="H288" s="6">
        <v>14435</v>
      </c>
      <c r="I288" s="7">
        <v>30</v>
      </c>
      <c r="J288" s="7">
        <v>393</v>
      </c>
      <c r="K288" s="7">
        <v>493</v>
      </c>
      <c r="L288" s="6">
        <v>25464</v>
      </c>
      <c r="M288" s="21">
        <v>0</v>
      </c>
      <c r="N288" s="6"/>
      <c r="O288" s="7">
        <v>111</v>
      </c>
      <c r="P288" s="7">
        <v>86</v>
      </c>
      <c r="Q288" s="7">
        <v>75</v>
      </c>
      <c r="R288" s="7">
        <f t="shared" si="4"/>
        <v>41.087000000000003</v>
      </c>
      <c r="S288" s="7"/>
      <c r="T288" s="2" t="s">
        <v>213</v>
      </c>
    </row>
    <row r="289" spans="1:20" s="2" customFormat="1">
      <c r="A289" s="5"/>
      <c r="B289" s="5" t="s">
        <v>76</v>
      </c>
      <c r="C289" s="41"/>
      <c r="D289" s="42"/>
      <c r="E289" s="39"/>
      <c r="G289" s="7"/>
      <c r="H289" s="6">
        <v>5842</v>
      </c>
      <c r="I289" s="7">
        <v>90</v>
      </c>
      <c r="J289" s="7">
        <v>189</v>
      </c>
      <c r="K289" s="7">
        <v>160</v>
      </c>
      <c r="L289" s="6">
        <v>11457</v>
      </c>
      <c r="M289" s="21">
        <v>0</v>
      </c>
      <c r="N289" s="6"/>
      <c r="O289" s="7">
        <v>2</v>
      </c>
      <c r="P289" s="7">
        <v>58</v>
      </c>
      <c r="Q289" s="20">
        <v>0</v>
      </c>
      <c r="R289" s="7">
        <f t="shared" si="4"/>
        <v>17.797999999999998</v>
      </c>
      <c r="S289" s="7"/>
      <c r="T289" s="2" t="s">
        <v>213</v>
      </c>
    </row>
    <row r="290" spans="1:20" s="2" customFormat="1">
      <c r="A290" s="5"/>
      <c r="B290" s="5" t="s">
        <v>76</v>
      </c>
      <c r="C290" s="41"/>
      <c r="D290" s="42"/>
      <c r="E290" s="39"/>
      <c r="G290" s="7"/>
      <c r="H290" s="6">
        <v>14560</v>
      </c>
      <c r="I290" s="7">
        <v>323</v>
      </c>
      <c r="J290" s="7">
        <v>196</v>
      </c>
      <c r="K290" s="7">
        <v>504</v>
      </c>
      <c r="L290" s="6">
        <v>27168</v>
      </c>
      <c r="M290" s="21">
        <v>0</v>
      </c>
      <c r="N290" s="6"/>
      <c r="O290" s="7">
        <v>57</v>
      </c>
      <c r="P290" s="7">
        <v>134</v>
      </c>
      <c r="Q290" s="7">
        <v>16</v>
      </c>
      <c r="R290" s="7">
        <f t="shared" si="4"/>
        <v>42.957999999999998</v>
      </c>
      <c r="S290" s="7"/>
      <c r="T290" s="2" t="s">
        <v>213</v>
      </c>
    </row>
    <row r="291" spans="1:20" s="2" customFormat="1">
      <c r="A291" s="5"/>
      <c r="B291" s="5" t="s">
        <v>76</v>
      </c>
      <c r="C291" s="41"/>
      <c r="D291" s="42"/>
      <c r="E291" s="39"/>
      <c r="G291" s="7">
        <v>7.45</v>
      </c>
      <c r="H291" s="6">
        <v>7500</v>
      </c>
      <c r="I291" s="7">
        <v>17.2</v>
      </c>
      <c r="J291" s="7">
        <v>217</v>
      </c>
      <c r="K291" s="7">
        <v>362</v>
      </c>
      <c r="L291" s="6">
        <v>15247</v>
      </c>
      <c r="M291" s="6">
        <v>494</v>
      </c>
      <c r="N291" s="6"/>
      <c r="O291" s="7">
        <v>9.2869799999999998</v>
      </c>
      <c r="P291" s="7">
        <v>69.7</v>
      </c>
      <c r="Q291" s="7">
        <v>59.4</v>
      </c>
      <c r="R291" s="7">
        <f t="shared" si="4"/>
        <v>23.975586980000003</v>
      </c>
      <c r="S291" s="7"/>
      <c r="T291" s="2" t="s">
        <v>208</v>
      </c>
    </row>
    <row r="292" spans="1:20" s="2" customFormat="1">
      <c r="A292" s="5"/>
      <c r="B292" s="5" t="s">
        <v>76</v>
      </c>
      <c r="C292" s="41"/>
      <c r="D292" s="42"/>
      <c r="E292" s="39"/>
      <c r="G292" s="7">
        <v>7.49</v>
      </c>
      <c r="H292" s="6">
        <v>11702</v>
      </c>
      <c r="I292" s="7">
        <v>24</v>
      </c>
      <c r="J292" s="7">
        <v>83.2</v>
      </c>
      <c r="K292" s="7">
        <v>352</v>
      </c>
      <c r="L292" s="6">
        <v>19715</v>
      </c>
      <c r="M292" s="6">
        <v>1763</v>
      </c>
      <c r="N292" s="6"/>
      <c r="O292" s="7">
        <v>3163.5648000000001</v>
      </c>
      <c r="P292" s="7">
        <v>94.7</v>
      </c>
      <c r="Q292" s="7">
        <v>183</v>
      </c>
      <c r="R292" s="7">
        <f t="shared" si="4"/>
        <v>37.080464799999994</v>
      </c>
      <c r="S292" s="7"/>
      <c r="T292" s="2" t="s">
        <v>208</v>
      </c>
    </row>
    <row r="293" spans="1:20">
      <c r="A293" s="30"/>
      <c r="B293" s="5"/>
      <c r="G293" s="33"/>
      <c r="H293" s="34"/>
      <c r="I293" s="33"/>
      <c r="J293" s="33"/>
      <c r="K293" s="33"/>
      <c r="L293" s="34"/>
      <c r="M293" s="34"/>
      <c r="N293" s="34"/>
      <c r="O293" s="33"/>
      <c r="P293" s="33"/>
      <c r="Q293" s="33"/>
      <c r="R293" s="7"/>
      <c r="S293" s="33"/>
    </row>
    <row r="294" spans="1:20" s="2" customFormat="1">
      <c r="A294" s="5"/>
      <c r="B294" s="5" t="s">
        <v>102</v>
      </c>
      <c r="C294" s="1" t="s">
        <v>103</v>
      </c>
      <c r="D294" s="11">
        <v>1</v>
      </c>
      <c r="E294" s="10">
        <v>1</v>
      </c>
      <c r="G294" s="7">
        <v>7.2</v>
      </c>
      <c r="H294" s="6">
        <v>10000</v>
      </c>
      <c r="I294" s="7">
        <v>330</v>
      </c>
      <c r="J294" s="7">
        <v>21</v>
      </c>
      <c r="K294" s="7">
        <v>350</v>
      </c>
      <c r="L294" s="6">
        <v>10000</v>
      </c>
      <c r="M294" s="6">
        <v>9920</v>
      </c>
      <c r="N294" s="6"/>
      <c r="O294" s="7">
        <v>460</v>
      </c>
      <c r="P294" s="7"/>
      <c r="Q294" s="7">
        <v>170</v>
      </c>
      <c r="R294" s="7">
        <f t="shared" si="4"/>
        <v>31.251000000000001</v>
      </c>
      <c r="S294" s="7"/>
      <c r="T294" s="2" t="s">
        <v>214</v>
      </c>
    </row>
    <row r="295" spans="1:20" s="2" customFormat="1">
      <c r="A295" s="5"/>
      <c r="B295" s="5" t="s">
        <v>102</v>
      </c>
      <c r="C295" s="41" t="s">
        <v>180</v>
      </c>
      <c r="D295" s="42">
        <v>2</v>
      </c>
      <c r="E295" s="39">
        <v>4</v>
      </c>
      <c r="G295" s="7">
        <v>7</v>
      </c>
      <c r="H295" s="6">
        <v>9120</v>
      </c>
      <c r="I295" s="7">
        <v>207</v>
      </c>
      <c r="J295" s="7">
        <v>105</v>
      </c>
      <c r="K295" s="7">
        <v>571</v>
      </c>
      <c r="L295" s="6">
        <v>10700</v>
      </c>
      <c r="M295" s="6">
        <v>10100</v>
      </c>
      <c r="N295" s="6"/>
      <c r="O295" s="7">
        <v>479</v>
      </c>
      <c r="P295" s="7">
        <v>24</v>
      </c>
      <c r="Q295" s="7">
        <v>130</v>
      </c>
      <c r="R295" s="7">
        <f t="shared" si="4"/>
        <v>31.436</v>
      </c>
      <c r="S295" s="7"/>
      <c r="T295" s="2" t="s">
        <v>214</v>
      </c>
    </row>
    <row r="296" spans="1:20" s="2" customFormat="1">
      <c r="A296" s="5"/>
      <c r="B296" s="5" t="s">
        <v>102</v>
      </c>
      <c r="C296" s="41"/>
      <c r="D296" s="42"/>
      <c r="E296" s="39"/>
      <c r="G296" s="7"/>
      <c r="H296" s="6">
        <v>10800</v>
      </c>
      <c r="I296" s="7">
        <v>230</v>
      </c>
      <c r="J296" s="7">
        <v>5</v>
      </c>
      <c r="K296" s="7">
        <v>425</v>
      </c>
      <c r="L296" s="6">
        <v>10800</v>
      </c>
      <c r="M296" s="21">
        <v>11934.150069013243</v>
      </c>
      <c r="N296" s="6"/>
      <c r="O296" s="7">
        <v>510</v>
      </c>
      <c r="P296" s="7">
        <v>28</v>
      </c>
      <c r="Q296" s="7">
        <v>138</v>
      </c>
      <c r="R296" s="7">
        <f t="shared" si="4"/>
        <v>34.870150069013242</v>
      </c>
      <c r="S296" s="7"/>
      <c r="T296" s="2" t="s">
        <v>214</v>
      </c>
    </row>
    <row r="297" spans="1:20" s="2" customFormat="1">
      <c r="A297" s="5"/>
      <c r="B297" s="5" t="s">
        <v>102</v>
      </c>
      <c r="C297" s="41"/>
      <c r="D297" s="42"/>
      <c r="E297" s="39"/>
      <c r="G297" s="7">
        <v>7.2</v>
      </c>
      <c r="H297" s="6">
        <v>10100</v>
      </c>
      <c r="I297" s="7">
        <v>223</v>
      </c>
      <c r="J297" s="7">
        <v>165</v>
      </c>
      <c r="K297" s="7">
        <v>395</v>
      </c>
      <c r="L297" s="6">
        <v>10900</v>
      </c>
      <c r="M297" s="6">
        <v>9270</v>
      </c>
      <c r="N297" s="6"/>
      <c r="O297" s="7">
        <v>640</v>
      </c>
      <c r="P297" s="7">
        <v>27</v>
      </c>
      <c r="Q297" s="7">
        <v>146</v>
      </c>
      <c r="R297" s="7">
        <f t="shared" si="4"/>
        <v>31.866</v>
      </c>
      <c r="S297" s="7"/>
      <c r="T297" s="2" t="s">
        <v>214</v>
      </c>
    </row>
    <row r="298" spans="1:20" s="2" customFormat="1">
      <c r="A298" s="5"/>
      <c r="B298" s="5" t="s">
        <v>102</v>
      </c>
      <c r="C298" s="41"/>
      <c r="D298" s="42"/>
      <c r="E298" s="39"/>
      <c r="G298" s="7">
        <v>7.1</v>
      </c>
      <c r="H298" s="6">
        <v>10000</v>
      </c>
      <c r="I298" s="7">
        <v>240</v>
      </c>
      <c r="J298" s="7">
        <v>7</v>
      </c>
      <c r="K298" s="7">
        <v>300</v>
      </c>
      <c r="L298" s="6">
        <v>11000</v>
      </c>
      <c r="M298" s="6">
        <v>7730</v>
      </c>
      <c r="N298" s="6"/>
      <c r="O298" s="7">
        <v>740</v>
      </c>
      <c r="P298" s="7"/>
      <c r="Q298" s="7">
        <v>140</v>
      </c>
      <c r="R298" s="7">
        <f t="shared" si="4"/>
        <v>30.157</v>
      </c>
      <c r="S298" s="7"/>
      <c r="T298" s="2" t="s">
        <v>214</v>
      </c>
    </row>
    <row r="299" spans="1:20" s="2" customFormat="1">
      <c r="A299" s="5"/>
      <c r="B299" s="5" t="s">
        <v>102</v>
      </c>
      <c r="C299" s="41" t="s">
        <v>179</v>
      </c>
      <c r="D299" s="42">
        <v>3</v>
      </c>
      <c r="E299" s="39">
        <v>4</v>
      </c>
      <c r="G299" s="7">
        <v>7.5</v>
      </c>
      <c r="H299" s="6">
        <v>10700</v>
      </c>
      <c r="I299" s="7">
        <v>280</v>
      </c>
      <c r="J299" s="7">
        <v>50</v>
      </c>
      <c r="K299" s="7">
        <v>177</v>
      </c>
      <c r="L299" s="6">
        <v>12350</v>
      </c>
      <c r="M299" s="6">
        <v>8060</v>
      </c>
      <c r="N299" s="6"/>
      <c r="O299" s="7">
        <v>676</v>
      </c>
      <c r="P299" s="7">
        <v>25</v>
      </c>
      <c r="Q299" s="7">
        <v>195</v>
      </c>
      <c r="R299" s="7">
        <f t="shared" si="4"/>
        <v>32.512999999999998</v>
      </c>
      <c r="S299" s="7"/>
      <c r="T299" s="2" t="s">
        <v>214</v>
      </c>
    </row>
    <row r="300" spans="1:20" s="2" customFormat="1">
      <c r="A300" s="5"/>
      <c r="B300" s="5" t="s">
        <v>102</v>
      </c>
      <c r="C300" s="41"/>
      <c r="D300" s="42"/>
      <c r="E300" s="39"/>
      <c r="G300" s="7">
        <v>7.2</v>
      </c>
      <c r="H300" s="6">
        <v>11200</v>
      </c>
      <c r="I300" s="7">
        <v>299</v>
      </c>
      <c r="J300" s="7">
        <v>84</v>
      </c>
      <c r="K300" s="7">
        <v>140</v>
      </c>
      <c r="L300" s="6">
        <v>12000</v>
      </c>
      <c r="M300" s="6">
        <v>8160</v>
      </c>
      <c r="N300" s="6"/>
      <c r="O300" s="7">
        <v>647</v>
      </c>
      <c r="P300" s="7">
        <v>29</v>
      </c>
      <c r="Q300" s="7">
        <v>174</v>
      </c>
      <c r="R300" s="7">
        <f t="shared" si="4"/>
        <v>32.732999999999997</v>
      </c>
      <c r="S300" s="7"/>
      <c r="T300" s="2" t="s">
        <v>214</v>
      </c>
    </row>
    <row r="301" spans="1:20" s="2" customFormat="1">
      <c r="A301" s="5"/>
      <c r="B301" s="5" t="s">
        <v>102</v>
      </c>
      <c r="C301" s="41"/>
      <c r="D301" s="42"/>
      <c r="E301" s="39"/>
      <c r="G301" s="7"/>
      <c r="H301" s="6">
        <v>10800</v>
      </c>
      <c r="I301" s="7">
        <v>275</v>
      </c>
      <c r="J301" s="7">
        <v>50</v>
      </c>
      <c r="K301" s="7">
        <v>141</v>
      </c>
      <c r="L301" s="6">
        <v>12150</v>
      </c>
      <c r="M301" s="21">
        <v>8202.3984436869468</v>
      </c>
      <c r="N301" s="6"/>
      <c r="O301" s="7">
        <v>660</v>
      </c>
      <c r="P301" s="7">
        <v>29</v>
      </c>
      <c r="Q301" s="7">
        <v>184</v>
      </c>
      <c r="R301" s="7">
        <f t="shared" si="4"/>
        <v>32.491398443686947</v>
      </c>
      <c r="S301" s="7"/>
      <c r="T301" s="2" t="s">
        <v>214</v>
      </c>
    </row>
    <row r="302" spans="1:20" s="2" customFormat="1">
      <c r="A302" s="5"/>
      <c r="B302" s="5" t="s">
        <v>102</v>
      </c>
      <c r="C302" s="41"/>
      <c r="D302" s="42"/>
      <c r="E302" s="39"/>
      <c r="G302" s="7">
        <v>7.6</v>
      </c>
      <c r="H302" s="6">
        <v>10500</v>
      </c>
      <c r="I302" s="7">
        <v>290</v>
      </c>
      <c r="J302" s="7">
        <v>18</v>
      </c>
      <c r="K302" s="7">
        <v>150</v>
      </c>
      <c r="L302" s="6">
        <v>12000</v>
      </c>
      <c r="M302" s="6">
        <v>7190</v>
      </c>
      <c r="N302" s="6"/>
      <c r="O302" s="7">
        <v>750</v>
      </c>
      <c r="P302" s="7"/>
      <c r="Q302" s="7">
        <v>190</v>
      </c>
      <c r="R302" s="7">
        <f t="shared" si="4"/>
        <v>31.088000000000001</v>
      </c>
      <c r="S302" s="7"/>
      <c r="T302" s="2" t="s">
        <v>214</v>
      </c>
    </row>
    <row r="303" spans="1:20" s="2" customFormat="1">
      <c r="A303" s="5"/>
      <c r="B303" s="5" t="s">
        <v>102</v>
      </c>
      <c r="C303" s="1" t="s">
        <v>178</v>
      </c>
      <c r="D303" s="11">
        <v>4</v>
      </c>
      <c r="E303" s="10">
        <v>1</v>
      </c>
      <c r="G303" s="7">
        <v>8.1</v>
      </c>
      <c r="H303" s="6">
        <v>6300</v>
      </c>
      <c r="I303" s="7">
        <v>36</v>
      </c>
      <c r="J303" s="7">
        <v>3240</v>
      </c>
      <c r="K303" s="7">
        <v>6</v>
      </c>
      <c r="L303" s="6">
        <v>14400</v>
      </c>
      <c r="M303" s="6">
        <v>88</v>
      </c>
      <c r="N303" s="6"/>
      <c r="O303" s="7">
        <v>6</v>
      </c>
      <c r="P303" s="7">
        <v>37</v>
      </c>
      <c r="Q303" s="7">
        <v>84</v>
      </c>
      <c r="R303" s="7">
        <f t="shared" si="4"/>
        <v>24.196999999999999</v>
      </c>
      <c r="S303" s="7"/>
      <c r="T303" s="2" t="s">
        <v>214</v>
      </c>
    </row>
    <row r="304" spans="1:20" s="2" customFormat="1">
      <c r="A304" s="5"/>
      <c r="B304" s="5" t="s">
        <v>102</v>
      </c>
      <c r="C304" s="41" t="s">
        <v>175</v>
      </c>
      <c r="D304" s="42">
        <v>5</v>
      </c>
      <c r="E304" s="39">
        <v>2</v>
      </c>
      <c r="G304" s="7">
        <v>7.2</v>
      </c>
      <c r="H304" s="6">
        <v>4360</v>
      </c>
      <c r="I304" s="7">
        <v>17</v>
      </c>
      <c r="J304" s="7">
        <v>1670</v>
      </c>
      <c r="K304" s="7">
        <v>36</v>
      </c>
      <c r="L304" s="6">
        <v>9470</v>
      </c>
      <c r="M304" s="21">
        <v>511.77208030994314</v>
      </c>
      <c r="N304" s="6"/>
      <c r="O304" s="7">
        <v>42</v>
      </c>
      <c r="P304" s="7"/>
      <c r="Q304" s="7">
        <v>31</v>
      </c>
      <c r="R304" s="7">
        <f t="shared" si="4"/>
        <v>16.137772080309944</v>
      </c>
      <c r="S304" s="7"/>
      <c r="T304" s="2" t="s">
        <v>214</v>
      </c>
    </row>
    <row r="305" spans="1:20" s="2" customFormat="1">
      <c r="A305" s="5"/>
      <c r="B305" s="5" t="s">
        <v>102</v>
      </c>
      <c r="C305" s="41"/>
      <c r="D305" s="42"/>
      <c r="E305" s="39"/>
      <c r="G305" s="7">
        <v>7.5</v>
      </c>
      <c r="H305" s="6">
        <v>4750</v>
      </c>
      <c r="I305" s="7">
        <v>25</v>
      </c>
      <c r="J305" s="7">
        <v>820</v>
      </c>
      <c r="K305" s="7">
        <v>86</v>
      </c>
      <c r="L305" s="6">
        <v>8950</v>
      </c>
      <c r="M305" s="6">
        <v>97</v>
      </c>
      <c r="N305" s="6"/>
      <c r="O305" s="7">
        <v>98</v>
      </c>
      <c r="P305" s="7"/>
      <c r="Q305" s="7">
        <v>18</v>
      </c>
      <c r="R305" s="7">
        <f t="shared" si="4"/>
        <v>14.843999999999999</v>
      </c>
      <c r="S305" s="7"/>
      <c r="T305" s="2" t="s">
        <v>214</v>
      </c>
    </row>
    <row r="306" spans="1:20" s="2" customFormat="1">
      <c r="A306" s="5"/>
      <c r="B306" s="5" t="s">
        <v>102</v>
      </c>
      <c r="C306" s="41" t="s">
        <v>176</v>
      </c>
      <c r="D306" s="42">
        <v>6</v>
      </c>
      <c r="E306" s="39">
        <v>2</v>
      </c>
      <c r="G306" s="7">
        <v>7.4</v>
      </c>
      <c r="H306" s="6">
        <v>4380</v>
      </c>
      <c r="I306" s="7">
        <v>17</v>
      </c>
      <c r="J306" s="7">
        <v>1630</v>
      </c>
      <c r="K306" s="7">
        <v>41</v>
      </c>
      <c r="L306" s="6">
        <v>9540</v>
      </c>
      <c r="M306" s="6">
        <v>51</v>
      </c>
      <c r="N306" s="6"/>
      <c r="O306" s="7">
        <v>42</v>
      </c>
      <c r="P306" s="7">
        <v>22</v>
      </c>
      <c r="Q306" s="7">
        <v>31</v>
      </c>
      <c r="R306" s="7">
        <f t="shared" si="4"/>
        <v>15.754</v>
      </c>
      <c r="S306" s="7"/>
      <c r="T306" s="2" t="s">
        <v>214</v>
      </c>
    </row>
    <row r="307" spans="1:20" s="2" customFormat="1">
      <c r="A307" s="5"/>
      <c r="B307" s="5" t="s">
        <v>102</v>
      </c>
      <c r="C307" s="41"/>
      <c r="D307" s="42"/>
      <c r="E307" s="39"/>
      <c r="G307" s="7">
        <v>6.8</v>
      </c>
      <c r="H307" s="6">
        <v>4200</v>
      </c>
      <c r="I307" s="7">
        <v>17</v>
      </c>
      <c r="J307" s="7">
        <v>1700</v>
      </c>
      <c r="K307" s="7">
        <v>37</v>
      </c>
      <c r="L307" s="6">
        <v>9200</v>
      </c>
      <c r="M307" s="6">
        <v>57</v>
      </c>
      <c r="N307" s="6"/>
      <c r="O307" s="7">
        <v>75</v>
      </c>
      <c r="P307" s="7"/>
      <c r="Q307" s="7">
        <v>34</v>
      </c>
      <c r="R307" s="7">
        <f t="shared" si="4"/>
        <v>15.32</v>
      </c>
      <c r="S307" s="7"/>
      <c r="T307" s="2" t="s">
        <v>214</v>
      </c>
    </row>
    <row r="308" spans="1:20" s="2" customFormat="1">
      <c r="A308" s="5"/>
      <c r="B308" s="5" t="s">
        <v>102</v>
      </c>
      <c r="C308" s="41" t="s">
        <v>177</v>
      </c>
      <c r="D308" s="42">
        <v>7</v>
      </c>
      <c r="E308" s="39">
        <v>2</v>
      </c>
      <c r="G308" s="7">
        <v>8</v>
      </c>
      <c r="H308" s="6">
        <v>2660</v>
      </c>
      <c r="I308" s="7">
        <v>8</v>
      </c>
      <c r="J308" s="7">
        <v>2220</v>
      </c>
      <c r="K308" s="7">
        <v>11</v>
      </c>
      <c r="L308" s="6">
        <v>8570</v>
      </c>
      <c r="M308" s="6">
        <v>44</v>
      </c>
      <c r="N308" s="6"/>
      <c r="O308" s="7">
        <v>116</v>
      </c>
      <c r="P308" s="7">
        <v>21</v>
      </c>
      <c r="Q308" s="7">
        <v>11</v>
      </c>
      <c r="R308" s="7">
        <f t="shared" si="4"/>
        <v>13.661</v>
      </c>
      <c r="S308" s="7"/>
      <c r="T308" s="2" t="s">
        <v>214</v>
      </c>
    </row>
    <row r="309" spans="1:20" s="2" customFormat="1">
      <c r="A309" s="5"/>
      <c r="B309" s="5" t="s">
        <v>102</v>
      </c>
      <c r="C309" s="41"/>
      <c r="D309" s="42"/>
      <c r="E309" s="39"/>
      <c r="G309" s="7">
        <v>8.1</v>
      </c>
      <c r="H309" s="6">
        <v>2560</v>
      </c>
      <c r="I309" s="7">
        <v>11</v>
      </c>
      <c r="J309" s="7">
        <v>2720</v>
      </c>
      <c r="K309" s="7">
        <v>9</v>
      </c>
      <c r="L309" s="6">
        <v>8620</v>
      </c>
      <c r="M309" s="6">
        <v>99</v>
      </c>
      <c r="N309" s="6"/>
      <c r="O309" s="7">
        <v>120</v>
      </c>
      <c r="P309" s="7">
        <v>21</v>
      </c>
      <c r="Q309" s="7">
        <v>10</v>
      </c>
      <c r="R309" s="7">
        <f t="shared" si="4"/>
        <v>14.17</v>
      </c>
      <c r="S309" s="7"/>
      <c r="T309" s="2" t="s">
        <v>214</v>
      </c>
    </row>
    <row r="310" spans="1:20">
      <c r="A310" s="30"/>
      <c r="B310" s="5"/>
      <c r="G310" s="33"/>
      <c r="H310" s="34"/>
      <c r="I310" s="33"/>
      <c r="J310" s="33"/>
      <c r="K310" s="33"/>
      <c r="L310" s="34"/>
      <c r="M310" s="34"/>
      <c r="N310" s="34"/>
      <c r="O310" s="33"/>
      <c r="P310" s="33"/>
      <c r="Q310" s="33"/>
      <c r="R310" s="7"/>
      <c r="S310" s="33"/>
    </row>
    <row r="311" spans="1:20" s="2" customFormat="1" ht="15" customHeight="1">
      <c r="A311" s="5"/>
      <c r="B311" s="10" t="s">
        <v>126</v>
      </c>
      <c r="C311" s="41" t="s">
        <v>104</v>
      </c>
      <c r="D311" s="40">
        <v>1</v>
      </c>
      <c r="E311" s="39">
        <v>3</v>
      </c>
      <c r="G311" s="7">
        <v>7.86</v>
      </c>
      <c r="H311" s="6">
        <v>2867</v>
      </c>
      <c r="I311" s="7">
        <v>38.6</v>
      </c>
      <c r="J311" s="7">
        <v>92.2</v>
      </c>
      <c r="K311" s="7">
        <v>10.9</v>
      </c>
      <c r="L311" s="6">
        <v>1631</v>
      </c>
      <c r="M311" s="6">
        <v>5644</v>
      </c>
      <c r="N311" s="6"/>
      <c r="O311" s="7">
        <v>53.4</v>
      </c>
      <c r="P311" s="7"/>
      <c r="Q311" s="7"/>
      <c r="R311" s="7">
        <f t="shared" si="4"/>
        <v>10.3371</v>
      </c>
      <c r="S311" s="7"/>
      <c r="T311" s="2" t="s">
        <v>227</v>
      </c>
    </row>
    <row r="312" spans="1:20" s="2" customFormat="1" ht="15" customHeight="1">
      <c r="A312" s="5"/>
      <c r="B312" s="10" t="s">
        <v>126</v>
      </c>
      <c r="C312" s="41"/>
      <c r="D312" s="40"/>
      <c r="E312" s="39"/>
      <c r="G312" s="7">
        <v>7.9</v>
      </c>
      <c r="H312" s="6">
        <v>3100</v>
      </c>
      <c r="I312" s="7">
        <v>15.3</v>
      </c>
      <c r="J312" s="7">
        <v>30.1</v>
      </c>
      <c r="K312" s="7">
        <v>15.8</v>
      </c>
      <c r="L312" s="6">
        <v>1669</v>
      </c>
      <c r="M312" s="6">
        <v>5361</v>
      </c>
      <c r="N312" s="6"/>
      <c r="O312" s="7">
        <v>18.12</v>
      </c>
      <c r="P312" s="7">
        <v>12.151999999999999</v>
      </c>
      <c r="Q312" s="7">
        <v>309.01400000000001</v>
      </c>
      <c r="R312" s="7">
        <f t="shared" si="4"/>
        <v>10.530486000000002</v>
      </c>
      <c r="S312" s="7"/>
      <c r="T312" s="2" t="s">
        <v>224</v>
      </c>
    </row>
    <row r="313" spans="1:20" s="2" customFormat="1">
      <c r="A313" s="5"/>
      <c r="B313" s="10" t="s">
        <v>126</v>
      </c>
      <c r="C313" s="41"/>
      <c r="D313" s="40"/>
      <c r="E313" s="39"/>
      <c r="G313" s="7"/>
      <c r="H313" s="6"/>
      <c r="I313" s="7"/>
      <c r="J313" s="7">
        <v>13.632000000000001</v>
      </c>
      <c r="K313" s="7"/>
      <c r="L313" s="6">
        <v>2130</v>
      </c>
      <c r="M313" s="6">
        <v>5250</v>
      </c>
      <c r="N313" s="6"/>
      <c r="O313" s="7"/>
      <c r="P313" s="7"/>
      <c r="Q313" s="7"/>
      <c r="R313" s="7"/>
      <c r="S313" s="7"/>
      <c r="T313" s="2" t="s">
        <v>215</v>
      </c>
    </row>
    <row r="314" spans="1:20" s="2" customFormat="1" ht="15" customHeight="1">
      <c r="A314" s="5"/>
      <c r="B314" s="10" t="s">
        <v>126</v>
      </c>
      <c r="C314" s="1" t="s">
        <v>105</v>
      </c>
      <c r="D314" s="12">
        <v>2</v>
      </c>
      <c r="E314" s="10">
        <v>1</v>
      </c>
      <c r="G314" s="7">
        <v>7.85</v>
      </c>
      <c r="H314" s="27">
        <v>3512.7396679893673</v>
      </c>
      <c r="I314" s="7"/>
      <c r="J314" s="7">
        <v>76.2</v>
      </c>
      <c r="K314" s="7">
        <v>146</v>
      </c>
      <c r="L314" s="6">
        <v>4506</v>
      </c>
      <c r="M314" s="6">
        <v>2508</v>
      </c>
      <c r="N314" s="6"/>
      <c r="O314" s="7">
        <v>19.21</v>
      </c>
      <c r="P314" s="7"/>
      <c r="Q314" s="7"/>
      <c r="R314" s="7">
        <f t="shared" si="4"/>
        <v>10.768149667989366</v>
      </c>
      <c r="S314" s="7"/>
      <c r="T314" s="2" t="s">
        <v>228</v>
      </c>
    </row>
    <row r="315" spans="1:20" s="2" customFormat="1" ht="15" customHeight="1">
      <c r="A315" s="5"/>
      <c r="B315" s="10" t="s">
        <v>126</v>
      </c>
      <c r="C315" s="41" t="s">
        <v>106</v>
      </c>
      <c r="D315" s="40">
        <v>3</v>
      </c>
      <c r="E315" s="39">
        <v>4</v>
      </c>
      <c r="G315" s="7">
        <v>7</v>
      </c>
      <c r="H315" s="6">
        <v>5826</v>
      </c>
      <c r="I315" s="7">
        <v>300</v>
      </c>
      <c r="J315" s="7">
        <v>1443</v>
      </c>
      <c r="K315" s="7">
        <v>0</v>
      </c>
      <c r="L315" s="6">
        <v>11985</v>
      </c>
      <c r="M315" s="6">
        <v>335.6</v>
      </c>
      <c r="N315" s="6"/>
      <c r="O315" s="7">
        <v>4.0999999999999996</v>
      </c>
      <c r="P315" s="7"/>
      <c r="Q315" s="7"/>
      <c r="R315" s="7">
        <f t="shared" si="4"/>
        <v>19.893699999999995</v>
      </c>
      <c r="S315" s="7"/>
      <c r="T315" s="2" t="s">
        <v>226</v>
      </c>
    </row>
    <row r="316" spans="1:20" s="2" customFormat="1" ht="15" customHeight="1">
      <c r="A316" s="5"/>
      <c r="B316" s="10" t="s">
        <v>126</v>
      </c>
      <c r="C316" s="41"/>
      <c r="D316" s="40"/>
      <c r="E316" s="39"/>
      <c r="G316" s="7">
        <v>7.95</v>
      </c>
      <c r="H316" s="6">
        <v>6200</v>
      </c>
      <c r="I316" s="7">
        <v>261</v>
      </c>
      <c r="J316" s="7">
        <v>1324.6</v>
      </c>
      <c r="K316" s="7">
        <v>77.8</v>
      </c>
      <c r="L316" s="6">
        <v>11893</v>
      </c>
      <c r="M316" s="6">
        <v>204</v>
      </c>
      <c r="N316" s="6"/>
      <c r="O316" s="7">
        <v>21.42</v>
      </c>
      <c r="P316" s="7">
        <v>44.079000000000001</v>
      </c>
      <c r="Q316" s="7">
        <v>221.60599999999999</v>
      </c>
      <c r="R316" s="7">
        <f t="shared" si="4"/>
        <v>20.247505</v>
      </c>
      <c r="S316" s="7"/>
      <c r="T316" s="2" t="s">
        <v>224</v>
      </c>
    </row>
    <row r="317" spans="1:20" s="2" customFormat="1">
      <c r="A317" s="5"/>
      <c r="B317" s="10" t="s">
        <v>126</v>
      </c>
      <c r="C317" s="41"/>
      <c r="D317" s="40"/>
      <c r="E317" s="39"/>
      <c r="G317" s="7"/>
      <c r="H317" s="6"/>
      <c r="I317" s="7"/>
      <c r="J317" s="7">
        <v>1559.49</v>
      </c>
      <c r="K317" s="7"/>
      <c r="L317" s="6">
        <v>11350</v>
      </c>
      <c r="M317" s="6">
        <v>340</v>
      </c>
      <c r="N317" s="6"/>
      <c r="O317" s="7"/>
      <c r="P317" s="7"/>
      <c r="Q317" s="7"/>
      <c r="R317" s="7"/>
      <c r="S317" s="7"/>
      <c r="T317" s="2" t="s">
        <v>215</v>
      </c>
    </row>
    <row r="318" spans="1:20" s="2" customFormat="1">
      <c r="A318" s="5"/>
      <c r="B318" s="10" t="s">
        <v>126</v>
      </c>
      <c r="C318" s="41"/>
      <c r="D318" s="40"/>
      <c r="E318" s="39"/>
      <c r="G318" s="7">
        <v>7.6</v>
      </c>
      <c r="H318" s="6">
        <v>6095</v>
      </c>
      <c r="I318" s="7">
        <v>210</v>
      </c>
      <c r="J318" s="7">
        <v>1297</v>
      </c>
      <c r="K318" s="7">
        <v>149</v>
      </c>
      <c r="L318" s="6">
        <v>12170</v>
      </c>
      <c r="M318" s="13">
        <v>249</v>
      </c>
      <c r="N318" s="6"/>
      <c r="O318" s="7">
        <v>5.3270959928670925</v>
      </c>
      <c r="P318" s="7">
        <v>47.9</v>
      </c>
      <c r="Q318" s="7">
        <v>278</v>
      </c>
      <c r="R318" s="7">
        <f t="shared" si="4"/>
        <v>20.501227095992867</v>
      </c>
      <c r="S318" s="7"/>
      <c r="T318" s="2" t="s">
        <v>205</v>
      </c>
    </row>
    <row r="319" spans="1:20" s="2" customFormat="1" ht="15" customHeight="1">
      <c r="A319" s="5"/>
      <c r="B319" s="10" t="s">
        <v>126</v>
      </c>
      <c r="C319" s="41" t="s">
        <v>107</v>
      </c>
      <c r="D319" s="40">
        <v>4</v>
      </c>
      <c r="E319" s="39">
        <v>4</v>
      </c>
      <c r="G319" s="7">
        <v>7.46</v>
      </c>
      <c r="H319" s="6">
        <v>6147</v>
      </c>
      <c r="I319" s="7">
        <v>139</v>
      </c>
      <c r="J319" s="7">
        <v>100</v>
      </c>
      <c r="K319" s="7">
        <v>85.1</v>
      </c>
      <c r="L319" s="6">
        <v>8156</v>
      </c>
      <c r="M319" s="6">
        <v>2990</v>
      </c>
      <c r="N319" s="6"/>
      <c r="O319" s="7">
        <v>16.399999999999999</v>
      </c>
      <c r="P319" s="7"/>
      <c r="Q319" s="7"/>
      <c r="R319" s="7">
        <f t="shared" si="4"/>
        <v>17.633500000000002</v>
      </c>
      <c r="S319" s="7"/>
      <c r="T319" s="2" t="s">
        <v>227</v>
      </c>
    </row>
    <row r="320" spans="1:20" s="2" customFormat="1" ht="15" customHeight="1">
      <c r="A320" s="5"/>
      <c r="B320" s="10" t="s">
        <v>126</v>
      </c>
      <c r="C320" s="41"/>
      <c r="D320" s="40"/>
      <c r="E320" s="39"/>
      <c r="G320" s="7">
        <v>7.41</v>
      </c>
      <c r="H320" s="6">
        <v>6900</v>
      </c>
      <c r="I320" s="7">
        <v>81.3</v>
      </c>
      <c r="J320" s="7">
        <v>63.1</v>
      </c>
      <c r="K320" s="7">
        <v>67.5</v>
      </c>
      <c r="L320" s="6">
        <v>8094</v>
      </c>
      <c r="M320" s="6">
        <v>4749</v>
      </c>
      <c r="N320" s="6"/>
      <c r="O320" s="7">
        <v>32.96</v>
      </c>
      <c r="P320" s="7">
        <v>41.759</v>
      </c>
      <c r="Q320" s="7">
        <v>483.91899999999998</v>
      </c>
      <c r="R320" s="7">
        <f t="shared" si="4"/>
        <v>20.513538</v>
      </c>
      <c r="S320" s="7"/>
      <c r="T320" s="2" t="s">
        <v>224</v>
      </c>
    </row>
    <row r="321" spans="1:20" s="2" customFormat="1">
      <c r="A321" s="5"/>
      <c r="B321" s="10" t="s">
        <v>126</v>
      </c>
      <c r="C321" s="41"/>
      <c r="D321" s="40"/>
      <c r="E321" s="39"/>
      <c r="G321" s="7">
        <v>8</v>
      </c>
      <c r="H321" s="6">
        <v>6861</v>
      </c>
      <c r="I321" s="7">
        <v>72</v>
      </c>
      <c r="J321" s="7">
        <v>53</v>
      </c>
      <c r="K321" s="7">
        <v>67</v>
      </c>
      <c r="L321" s="6">
        <v>8350</v>
      </c>
      <c r="M321" s="13">
        <v>4409</v>
      </c>
      <c r="N321" s="6"/>
      <c r="O321" s="7">
        <v>18</v>
      </c>
      <c r="P321" s="7">
        <v>36.799999999999997</v>
      </c>
      <c r="Q321" s="7">
        <v>559</v>
      </c>
      <c r="R321" s="7">
        <f t="shared" si="4"/>
        <v>20.425799999999999</v>
      </c>
      <c r="S321" s="7"/>
      <c r="T321" s="2" t="s">
        <v>205</v>
      </c>
    </row>
    <row r="322" spans="1:20" s="2" customFormat="1">
      <c r="A322" s="5"/>
      <c r="B322" s="10" t="s">
        <v>126</v>
      </c>
      <c r="C322" s="41"/>
      <c r="D322" s="40"/>
      <c r="E322" s="39"/>
      <c r="G322" s="7"/>
      <c r="H322" s="6"/>
      <c r="I322" s="7"/>
      <c r="J322" s="7">
        <v>29.64</v>
      </c>
      <c r="K322" s="7"/>
      <c r="L322" s="6">
        <v>7800</v>
      </c>
      <c r="M322" s="6">
        <v>3930</v>
      </c>
      <c r="N322" s="6"/>
      <c r="O322" s="7"/>
      <c r="P322" s="7"/>
      <c r="Q322" s="7"/>
      <c r="R322" s="7"/>
      <c r="S322" s="7"/>
      <c r="T322" s="2" t="s">
        <v>215</v>
      </c>
    </row>
    <row r="323" spans="1:20" s="2" customFormat="1" ht="15" customHeight="1">
      <c r="A323" s="5"/>
      <c r="B323" s="10" t="s">
        <v>126</v>
      </c>
      <c r="C323" s="41" t="s">
        <v>108</v>
      </c>
      <c r="D323" s="40">
        <v>5</v>
      </c>
      <c r="E323" s="39">
        <v>2</v>
      </c>
      <c r="G323" s="7">
        <v>7.6</v>
      </c>
      <c r="H323" s="6">
        <v>3660</v>
      </c>
      <c r="I323" s="7">
        <v>32.4</v>
      </c>
      <c r="J323" s="7">
        <v>50.1</v>
      </c>
      <c r="K323" s="7">
        <v>58.4</v>
      </c>
      <c r="L323" s="6">
        <v>3231</v>
      </c>
      <c r="M323" s="6">
        <v>4493</v>
      </c>
      <c r="N323" s="6"/>
      <c r="O323" s="7">
        <v>32.96</v>
      </c>
      <c r="P323" s="7">
        <v>14.516999999999999</v>
      </c>
      <c r="Q323" s="7">
        <v>170.52099999999999</v>
      </c>
      <c r="R323" s="7">
        <f t="shared" si="4"/>
        <v>11.742897999999999</v>
      </c>
      <c r="S323" s="7"/>
      <c r="T323" s="2" t="s">
        <v>224</v>
      </c>
    </row>
    <row r="324" spans="1:20" s="2" customFormat="1">
      <c r="A324" s="5"/>
      <c r="B324" s="10" t="s">
        <v>126</v>
      </c>
      <c r="C324" s="41"/>
      <c r="D324" s="40"/>
      <c r="E324" s="39"/>
      <c r="G324" s="7"/>
      <c r="H324" s="6"/>
      <c r="I324" s="7"/>
      <c r="J324" s="7">
        <v>15.950000000000001</v>
      </c>
      <c r="K324" s="7"/>
      <c r="L324" s="6">
        <v>3190</v>
      </c>
      <c r="M324" s="6">
        <v>3720</v>
      </c>
      <c r="N324" s="6"/>
      <c r="O324" s="7"/>
      <c r="P324" s="7"/>
      <c r="Q324" s="7"/>
      <c r="R324" s="7"/>
      <c r="S324" s="7"/>
      <c r="T324" s="2" t="s">
        <v>215</v>
      </c>
    </row>
    <row r="325" spans="1:20" s="2" customFormat="1" ht="15" customHeight="1">
      <c r="A325" s="5"/>
      <c r="B325" s="10" t="s">
        <v>126</v>
      </c>
      <c r="C325" s="41" t="s">
        <v>109</v>
      </c>
      <c r="D325" s="40">
        <v>6</v>
      </c>
      <c r="E325" s="39">
        <v>2</v>
      </c>
      <c r="G325" s="7">
        <v>8.1</v>
      </c>
      <c r="H325" s="6">
        <v>4210</v>
      </c>
      <c r="I325" s="7">
        <v>56.7</v>
      </c>
      <c r="J325" s="7">
        <v>28.1</v>
      </c>
      <c r="K325" s="7">
        <v>64.400000000000006</v>
      </c>
      <c r="L325" s="6">
        <v>2947</v>
      </c>
      <c r="M325" s="6">
        <v>6100</v>
      </c>
      <c r="N325" s="6"/>
      <c r="O325" s="7">
        <v>28.02</v>
      </c>
      <c r="P325" s="7">
        <v>42.448999999999998</v>
      </c>
      <c r="Q325" s="7">
        <v>343.1</v>
      </c>
      <c r="R325" s="7">
        <f t="shared" si="4"/>
        <v>13.819769000000003</v>
      </c>
      <c r="S325" s="7"/>
      <c r="T325" s="2" t="s">
        <v>224</v>
      </c>
    </row>
    <row r="326" spans="1:20" s="2" customFormat="1">
      <c r="A326" s="5"/>
      <c r="B326" s="10" t="s">
        <v>126</v>
      </c>
      <c r="C326" s="41"/>
      <c r="D326" s="40"/>
      <c r="E326" s="39"/>
      <c r="G326" s="7"/>
      <c r="H326" s="6"/>
      <c r="I326" s="7"/>
      <c r="J326" s="7">
        <v>24.628</v>
      </c>
      <c r="K326" s="7"/>
      <c r="L326" s="6">
        <v>2620</v>
      </c>
      <c r="M326" s="6">
        <v>6010</v>
      </c>
      <c r="N326" s="6"/>
      <c r="O326" s="7"/>
      <c r="P326" s="7"/>
      <c r="Q326" s="7"/>
      <c r="R326" s="7"/>
      <c r="S326" s="7"/>
      <c r="T326" s="2" t="s">
        <v>215</v>
      </c>
    </row>
    <row r="327" spans="1:20" s="2" customFormat="1">
      <c r="A327" s="5"/>
      <c r="B327" s="10" t="s">
        <v>126</v>
      </c>
      <c r="C327" s="1" t="s">
        <v>125</v>
      </c>
      <c r="D327" s="12">
        <v>7</v>
      </c>
      <c r="E327" s="10">
        <v>1</v>
      </c>
      <c r="G327" s="7">
        <v>9</v>
      </c>
      <c r="H327" s="6">
        <v>4223</v>
      </c>
      <c r="I327" s="7">
        <v>60</v>
      </c>
      <c r="J327" s="7">
        <v>44</v>
      </c>
      <c r="K327" s="7">
        <v>50</v>
      </c>
      <c r="L327" s="6">
        <v>1581</v>
      </c>
      <c r="M327" s="13">
        <v>8956</v>
      </c>
      <c r="N327" s="6"/>
      <c r="O327" s="22">
        <v>6.586899540555021</v>
      </c>
      <c r="P327" s="7">
        <v>17.600000000000001</v>
      </c>
      <c r="Q327" s="7">
        <v>475</v>
      </c>
      <c r="R327" s="7">
        <f t="shared" si="4"/>
        <v>15.413186899540555</v>
      </c>
      <c r="S327" s="7"/>
      <c r="T327" s="2" t="s">
        <v>205</v>
      </c>
    </row>
    <row r="328" spans="1:20" s="2" customFormat="1" ht="15" customHeight="1">
      <c r="A328" s="5"/>
      <c r="B328" s="10" t="s">
        <v>126</v>
      </c>
      <c r="C328" s="41" t="s">
        <v>110</v>
      </c>
      <c r="D328" s="40">
        <v>8</v>
      </c>
      <c r="E328" s="39">
        <v>2</v>
      </c>
      <c r="G328" s="7">
        <v>7.78</v>
      </c>
      <c r="H328" s="6">
        <v>4222</v>
      </c>
      <c r="I328" s="7">
        <v>104.2</v>
      </c>
      <c r="J328" s="7">
        <v>56.1</v>
      </c>
      <c r="K328" s="7">
        <v>69.3</v>
      </c>
      <c r="L328" s="6">
        <v>2695</v>
      </c>
      <c r="M328" s="6">
        <v>6175</v>
      </c>
      <c r="N328" s="6"/>
      <c r="O328" s="7">
        <v>1.9</v>
      </c>
      <c r="P328" s="7"/>
      <c r="Q328" s="7"/>
      <c r="R328" s="7">
        <f t="shared" si="4"/>
        <v>13.323499999999999</v>
      </c>
      <c r="S328" s="7"/>
      <c r="T328" s="2" t="s">
        <v>226</v>
      </c>
    </row>
    <row r="329" spans="1:20" s="2" customFormat="1" ht="15" customHeight="1">
      <c r="A329" s="5"/>
      <c r="B329" s="10" t="s">
        <v>126</v>
      </c>
      <c r="C329" s="41"/>
      <c r="D329" s="40"/>
      <c r="E329" s="39"/>
      <c r="G329" s="7">
        <v>8.1199999999999992</v>
      </c>
      <c r="H329" s="6">
        <v>3870</v>
      </c>
      <c r="I329" s="7">
        <v>33</v>
      </c>
      <c r="J329" s="7">
        <v>50.1</v>
      </c>
      <c r="K329" s="7">
        <v>70.5</v>
      </c>
      <c r="L329" s="6">
        <v>3373</v>
      </c>
      <c r="M329" s="6">
        <v>4941</v>
      </c>
      <c r="N329" s="6"/>
      <c r="O329" s="7">
        <v>9.8800000000000008</v>
      </c>
      <c r="P329" s="7">
        <v>61.386000000000003</v>
      </c>
      <c r="Q329" s="7">
        <v>79.981999999999999</v>
      </c>
      <c r="R329" s="7">
        <f t="shared" ref="R329:R392" si="5">SUM(H329:Q329)/1000</f>
        <v>12.488848000000001</v>
      </c>
      <c r="S329" s="7"/>
      <c r="T329" s="2" t="s">
        <v>224</v>
      </c>
    </row>
    <row r="330" spans="1:20" s="2" customFormat="1" ht="15" customHeight="1">
      <c r="A330" s="5"/>
      <c r="B330" s="10" t="s">
        <v>126</v>
      </c>
      <c r="C330" s="41" t="s">
        <v>111</v>
      </c>
      <c r="D330" s="40">
        <v>9</v>
      </c>
      <c r="E330" s="39">
        <v>4</v>
      </c>
      <c r="G330" s="7">
        <v>7.25</v>
      </c>
      <c r="H330" s="6">
        <v>3446</v>
      </c>
      <c r="I330" s="7">
        <v>45.3</v>
      </c>
      <c r="J330" s="7">
        <v>32.1</v>
      </c>
      <c r="K330" s="7">
        <v>31</v>
      </c>
      <c r="L330" s="6">
        <v>2837</v>
      </c>
      <c r="M330" s="6">
        <v>5294</v>
      </c>
      <c r="N330" s="6"/>
      <c r="O330" s="7">
        <v>10.1</v>
      </c>
      <c r="P330" s="7"/>
      <c r="Q330" s="7"/>
      <c r="R330" s="7">
        <f t="shared" si="5"/>
        <v>11.695499999999999</v>
      </c>
      <c r="S330" s="7"/>
      <c r="T330" s="2" t="s">
        <v>229</v>
      </c>
    </row>
    <row r="331" spans="1:20" s="2" customFormat="1" ht="15" customHeight="1">
      <c r="A331" s="5"/>
      <c r="B331" s="10" t="s">
        <v>126</v>
      </c>
      <c r="C331" s="41"/>
      <c r="D331" s="40"/>
      <c r="E331" s="39"/>
      <c r="G331" s="7">
        <v>7.76</v>
      </c>
      <c r="H331" s="6">
        <v>3990</v>
      </c>
      <c r="I331" s="7">
        <v>25.1</v>
      </c>
      <c r="J331" s="7">
        <v>36.1</v>
      </c>
      <c r="K331" s="7">
        <v>23.1</v>
      </c>
      <c r="L331" s="6">
        <v>3124</v>
      </c>
      <c r="M331" s="6">
        <v>5505</v>
      </c>
      <c r="N331" s="6"/>
      <c r="O331" s="7">
        <v>4.9400000000000004</v>
      </c>
      <c r="P331" s="7">
        <v>45.094999999999999</v>
      </c>
      <c r="Q331" s="7">
        <v>283.42700000000002</v>
      </c>
      <c r="R331" s="7">
        <f t="shared" si="5"/>
        <v>13.036762</v>
      </c>
      <c r="S331" s="7"/>
      <c r="T331" s="2" t="s">
        <v>224</v>
      </c>
    </row>
    <row r="332" spans="1:20" s="2" customFormat="1">
      <c r="A332" s="5"/>
      <c r="B332" s="10" t="s">
        <v>126</v>
      </c>
      <c r="C332" s="41"/>
      <c r="D332" s="40"/>
      <c r="E332" s="39"/>
      <c r="G332" s="7"/>
      <c r="H332" s="6"/>
      <c r="I332" s="7"/>
      <c r="J332" s="7">
        <v>21.025000000000002</v>
      </c>
      <c r="K332" s="7"/>
      <c r="L332" s="6">
        <v>1450</v>
      </c>
      <c r="M332" s="6">
        <v>9150</v>
      </c>
      <c r="N332" s="6"/>
      <c r="O332" s="7"/>
      <c r="P332" s="7"/>
      <c r="Q332" s="7"/>
      <c r="R332" s="7"/>
      <c r="S332" s="7"/>
      <c r="T332" s="2" t="s">
        <v>215</v>
      </c>
    </row>
    <row r="333" spans="1:20" s="2" customFormat="1">
      <c r="A333" s="5"/>
      <c r="B333" s="10" t="s">
        <v>126</v>
      </c>
      <c r="C333" s="41"/>
      <c r="D333" s="40"/>
      <c r="E333" s="39"/>
      <c r="G333" s="7">
        <v>9</v>
      </c>
      <c r="H333" s="6">
        <v>3910</v>
      </c>
      <c r="I333" s="7">
        <v>34</v>
      </c>
      <c r="J333" s="7">
        <v>6</v>
      </c>
      <c r="K333" s="7">
        <v>56</v>
      </c>
      <c r="L333" s="6">
        <v>1324</v>
      </c>
      <c r="M333" s="13">
        <v>8429</v>
      </c>
      <c r="N333" s="6"/>
      <c r="O333" s="7">
        <v>15</v>
      </c>
      <c r="P333" s="7">
        <v>13.6</v>
      </c>
      <c r="Q333" s="7">
        <v>599</v>
      </c>
      <c r="R333" s="7">
        <f t="shared" si="5"/>
        <v>14.3866</v>
      </c>
      <c r="S333" s="7"/>
      <c r="T333" s="2" t="s">
        <v>205</v>
      </c>
    </row>
    <row r="334" spans="1:20" s="2" customFormat="1" ht="15" customHeight="1">
      <c r="A334" s="5"/>
      <c r="B334" s="10" t="s">
        <v>126</v>
      </c>
      <c r="C334" s="41" t="s">
        <v>112</v>
      </c>
      <c r="D334" s="40">
        <v>10</v>
      </c>
      <c r="E334" s="39">
        <v>3</v>
      </c>
      <c r="G334" s="7">
        <v>7.94</v>
      </c>
      <c r="H334" s="6">
        <v>5556</v>
      </c>
      <c r="I334" s="7">
        <v>65.900000000000006</v>
      </c>
      <c r="J334" s="7">
        <v>64.099999999999994</v>
      </c>
      <c r="K334" s="7">
        <v>38.9</v>
      </c>
      <c r="L334" s="6">
        <v>5957</v>
      </c>
      <c r="M334" s="6">
        <v>4594</v>
      </c>
      <c r="N334" s="6"/>
      <c r="O334" s="7">
        <v>26.6</v>
      </c>
      <c r="P334" s="7"/>
      <c r="Q334" s="7"/>
      <c r="R334" s="7">
        <f t="shared" si="5"/>
        <v>16.302499999999998</v>
      </c>
      <c r="S334" s="7"/>
      <c r="T334" s="2" t="s">
        <v>227</v>
      </c>
    </row>
    <row r="335" spans="1:20" s="2" customFormat="1" ht="15" customHeight="1">
      <c r="A335" s="5"/>
      <c r="B335" s="10" t="s">
        <v>126</v>
      </c>
      <c r="C335" s="41"/>
      <c r="D335" s="40"/>
      <c r="E335" s="39"/>
      <c r="G335" s="7">
        <v>7.92</v>
      </c>
      <c r="H335" s="6">
        <v>6510</v>
      </c>
      <c r="I335" s="7">
        <v>29.4</v>
      </c>
      <c r="J335" s="7">
        <v>23</v>
      </c>
      <c r="K335" s="7">
        <v>43.2</v>
      </c>
      <c r="L335" s="6">
        <v>6852</v>
      </c>
      <c r="M335" s="6">
        <v>5490</v>
      </c>
      <c r="N335" s="6"/>
      <c r="O335" s="7">
        <v>3.3</v>
      </c>
      <c r="P335" s="7">
        <v>76.894999999999996</v>
      </c>
      <c r="Q335" s="7">
        <v>90.36</v>
      </c>
      <c r="R335" s="7">
        <f t="shared" si="5"/>
        <v>19.118154999999998</v>
      </c>
      <c r="S335" s="7"/>
      <c r="T335" s="2" t="s">
        <v>224</v>
      </c>
    </row>
    <row r="336" spans="1:20" s="2" customFormat="1">
      <c r="A336" s="5"/>
      <c r="B336" s="10" t="s">
        <v>126</v>
      </c>
      <c r="C336" s="41"/>
      <c r="D336" s="40"/>
      <c r="E336" s="39"/>
      <c r="G336" s="7"/>
      <c r="H336" s="6"/>
      <c r="I336" s="7"/>
      <c r="J336" s="7">
        <v>14.35</v>
      </c>
      <c r="K336" s="7"/>
      <c r="L336" s="6">
        <v>5740</v>
      </c>
      <c r="M336" s="6">
        <v>7380</v>
      </c>
      <c r="N336" s="6"/>
      <c r="O336" s="7"/>
      <c r="P336" s="7"/>
      <c r="Q336" s="7"/>
      <c r="R336" s="7"/>
      <c r="S336" s="7"/>
      <c r="T336" s="2" t="s">
        <v>215</v>
      </c>
    </row>
    <row r="337" spans="1:20" s="2" customFormat="1" ht="15" customHeight="1">
      <c r="A337" s="5"/>
      <c r="B337" s="10" t="s">
        <v>126</v>
      </c>
      <c r="C337" s="41" t="s">
        <v>113</v>
      </c>
      <c r="D337" s="40">
        <v>11</v>
      </c>
      <c r="E337" s="39">
        <v>2</v>
      </c>
      <c r="G337" s="7">
        <v>6.34</v>
      </c>
      <c r="H337" s="6">
        <v>8.5</v>
      </c>
      <c r="I337" s="7">
        <v>15.5</v>
      </c>
      <c r="J337" s="7">
        <v>36.1</v>
      </c>
      <c r="K337" s="7">
        <v>23.1</v>
      </c>
      <c r="L337" s="6">
        <v>42.6</v>
      </c>
      <c r="M337" s="6">
        <v>134.19999999999999</v>
      </c>
      <c r="N337" s="6"/>
      <c r="O337" s="7">
        <v>8.1999999999999993</v>
      </c>
      <c r="P337" s="7"/>
      <c r="Q337" s="7"/>
      <c r="R337" s="7">
        <f t="shared" si="5"/>
        <v>0.26819999999999999</v>
      </c>
      <c r="S337" s="7"/>
      <c r="T337" s="2" t="s">
        <v>227</v>
      </c>
    </row>
    <row r="338" spans="1:20" s="2" customFormat="1" ht="15" customHeight="1">
      <c r="A338" s="5"/>
      <c r="B338" s="10" t="s">
        <v>126</v>
      </c>
      <c r="C338" s="41"/>
      <c r="D338" s="40"/>
      <c r="E338" s="39"/>
      <c r="G338" s="7">
        <v>6.74</v>
      </c>
      <c r="H338" s="6">
        <v>16.5</v>
      </c>
      <c r="I338" s="7">
        <v>16.600000000000001</v>
      </c>
      <c r="J338" s="7">
        <v>104.2</v>
      </c>
      <c r="K338" s="7">
        <v>21.9</v>
      </c>
      <c r="L338" s="6">
        <v>142</v>
      </c>
      <c r="M338" s="6">
        <v>293</v>
      </c>
      <c r="N338" s="6"/>
      <c r="O338" s="7">
        <v>1.65</v>
      </c>
      <c r="P338" s="7">
        <v>0.39</v>
      </c>
      <c r="Q338" s="7">
        <v>1.4910000000000001</v>
      </c>
      <c r="R338" s="7">
        <f t="shared" si="5"/>
        <v>0.59773100000000001</v>
      </c>
      <c r="S338" s="7"/>
      <c r="T338" s="2" t="s">
        <v>224</v>
      </c>
    </row>
    <row r="339" spans="1:20" s="2" customFormat="1" ht="15" customHeight="1">
      <c r="A339" s="5"/>
      <c r="B339" s="10" t="s">
        <v>126</v>
      </c>
      <c r="C339" s="1" t="s">
        <v>114</v>
      </c>
      <c r="D339" s="12">
        <v>12</v>
      </c>
      <c r="E339" s="10">
        <v>1</v>
      </c>
      <c r="G339" s="7">
        <v>7.35</v>
      </c>
      <c r="H339" s="6">
        <v>8750</v>
      </c>
      <c r="I339" s="7">
        <v>144.6</v>
      </c>
      <c r="J339" s="7">
        <v>102</v>
      </c>
      <c r="K339" s="7">
        <v>120</v>
      </c>
      <c r="L339" s="6">
        <v>12127</v>
      </c>
      <c r="M339" s="6">
        <v>3295</v>
      </c>
      <c r="N339" s="6"/>
      <c r="O339" s="7">
        <v>0</v>
      </c>
      <c r="P339" s="7"/>
      <c r="Q339" s="7"/>
      <c r="R339" s="7">
        <f t="shared" si="5"/>
        <v>24.538599999999999</v>
      </c>
      <c r="S339" s="7"/>
      <c r="T339" s="2" t="s">
        <v>227</v>
      </c>
    </row>
    <row r="340" spans="1:20" s="2" customFormat="1" ht="15" customHeight="1">
      <c r="A340" s="5"/>
      <c r="B340" s="10" t="s">
        <v>126</v>
      </c>
      <c r="C340" s="1" t="s">
        <v>115</v>
      </c>
      <c r="D340" s="12">
        <v>13</v>
      </c>
      <c r="E340" s="10">
        <v>1</v>
      </c>
      <c r="G340" s="7">
        <v>7.89</v>
      </c>
      <c r="H340" s="6">
        <v>4500</v>
      </c>
      <c r="I340" s="7">
        <v>39.299999999999997</v>
      </c>
      <c r="J340" s="7">
        <v>90.2</v>
      </c>
      <c r="K340" s="7">
        <v>6.1</v>
      </c>
      <c r="L340" s="6">
        <v>6099</v>
      </c>
      <c r="M340" s="6">
        <v>3387</v>
      </c>
      <c r="N340" s="6"/>
      <c r="O340" s="7">
        <v>10.1</v>
      </c>
      <c r="P340" s="7"/>
      <c r="Q340" s="7"/>
      <c r="R340" s="7">
        <f t="shared" si="5"/>
        <v>14.1317</v>
      </c>
      <c r="S340" s="7"/>
      <c r="T340" s="2" t="s">
        <v>225</v>
      </c>
    </row>
    <row r="341" spans="1:20" s="2" customFormat="1" ht="15" customHeight="1">
      <c r="A341" s="5"/>
      <c r="B341" s="10" t="s">
        <v>126</v>
      </c>
      <c r="C341" s="41" t="s">
        <v>116</v>
      </c>
      <c r="D341" s="40">
        <v>14</v>
      </c>
      <c r="E341" s="39">
        <v>3</v>
      </c>
      <c r="G341" s="7">
        <v>8.48</v>
      </c>
      <c r="H341" s="6">
        <v>3958</v>
      </c>
      <c r="I341" s="7">
        <v>29.3</v>
      </c>
      <c r="J341" s="7">
        <v>49.7</v>
      </c>
      <c r="K341" s="7">
        <v>38.9</v>
      </c>
      <c r="L341" s="6">
        <v>4468</v>
      </c>
      <c r="M341" s="6">
        <v>3295</v>
      </c>
      <c r="N341" s="6"/>
      <c r="O341" s="7">
        <v>16.399999999999999</v>
      </c>
      <c r="P341" s="7"/>
      <c r="Q341" s="7"/>
      <c r="R341" s="7">
        <f t="shared" si="5"/>
        <v>11.8553</v>
      </c>
      <c r="S341" s="7"/>
      <c r="T341" s="2" t="s">
        <v>226</v>
      </c>
    </row>
    <row r="342" spans="1:20" s="2" customFormat="1" ht="15" customHeight="1">
      <c r="A342" s="5"/>
      <c r="B342" s="10" t="s">
        <v>126</v>
      </c>
      <c r="C342" s="41"/>
      <c r="D342" s="40"/>
      <c r="E342" s="39"/>
      <c r="G342" s="7"/>
      <c r="H342" s="6">
        <v>4196</v>
      </c>
      <c r="I342" s="7">
        <v>9.9090000000000007</v>
      </c>
      <c r="J342" s="7">
        <v>13.221</v>
      </c>
      <c r="K342" s="7">
        <v>25.64</v>
      </c>
      <c r="L342" s="6"/>
      <c r="M342" s="6"/>
      <c r="N342" s="6"/>
      <c r="O342" s="7"/>
      <c r="P342" s="7">
        <v>54.963000000000001</v>
      </c>
      <c r="Q342" s="7">
        <v>83.802000000000007</v>
      </c>
      <c r="R342" s="7"/>
      <c r="S342" s="7"/>
      <c r="T342" s="2" t="s">
        <v>206</v>
      </c>
    </row>
    <row r="343" spans="1:20" s="2" customFormat="1">
      <c r="A343" s="5"/>
      <c r="B343" s="10" t="s">
        <v>126</v>
      </c>
      <c r="C343" s="41"/>
      <c r="D343" s="40"/>
      <c r="E343" s="39"/>
      <c r="G343" s="7"/>
      <c r="H343" s="6"/>
      <c r="I343" s="7"/>
      <c r="J343" s="7">
        <v>29.819999999999997</v>
      </c>
      <c r="K343" s="7"/>
      <c r="L343" s="6">
        <v>3550</v>
      </c>
      <c r="M343" s="6">
        <v>3630</v>
      </c>
      <c r="N343" s="6"/>
      <c r="O343" s="7"/>
      <c r="P343" s="7"/>
      <c r="Q343" s="7"/>
      <c r="R343" s="7"/>
      <c r="S343" s="7"/>
      <c r="T343" s="2" t="s">
        <v>215</v>
      </c>
    </row>
    <row r="344" spans="1:20" s="2" customFormat="1" ht="15" customHeight="1">
      <c r="A344" s="5"/>
      <c r="B344" s="10" t="s">
        <v>126</v>
      </c>
      <c r="C344" s="41" t="s">
        <v>117</v>
      </c>
      <c r="D344" s="40">
        <v>15</v>
      </c>
      <c r="E344" s="39">
        <v>2</v>
      </c>
      <c r="G344" s="7">
        <v>7</v>
      </c>
      <c r="H344" s="6">
        <v>4177</v>
      </c>
      <c r="I344" s="7">
        <v>62.4</v>
      </c>
      <c r="J344" s="7">
        <v>80.2</v>
      </c>
      <c r="K344" s="7">
        <v>60.8</v>
      </c>
      <c r="L344" s="6">
        <v>4468</v>
      </c>
      <c r="M344" s="6">
        <v>4440</v>
      </c>
      <c r="N344" s="6"/>
      <c r="O344" s="7">
        <v>156.19999999999999</v>
      </c>
      <c r="P344" s="7"/>
      <c r="Q344" s="7"/>
      <c r="R344" s="7">
        <f t="shared" si="5"/>
        <v>13.444600000000001</v>
      </c>
      <c r="S344" s="7"/>
      <c r="T344" s="2" t="s">
        <v>225</v>
      </c>
    </row>
    <row r="345" spans="1:20" s="2" customFormat="1" ht="15" customHeight="1">
      <c r="A345" s="5"/>
      <c r="B345" s="10" t="s">
        <v>126</v>
      </c>
      <c r="C345" s="41"/>
      <c r="D345" s="40"/>
      <c r="E345" s="39"/>
      <c r="G345" s="7">
        <v>7.15</v>
      </c>
      <c r="H345" s="6">
        <v>7500</v>
      </c>
      <c r="I345" s="7">
        <v>27.4</v>
      </c>
      <c r="J345" s="7">
        <v>611.20000000000005</v>
      </c>
      <c r="K345" s="7">
        <v>826.9</v>
      </c>
      <c r="L345" s="6">
        <v>7952</v>
      </c>
      <c r="M345" s="6">
        <v>1373</v>
      </c>
      <c r="N345" s="6"/>
      <c r="O345" s="7">
        <v>8083.6</v>
      </c>
      <c r="P345" s="7">
        <v>66.215000000000003</v>
      </c>
      <c r="Q345" s="7">
        <v>160.322</v>
      </c>
      <c r="R345" s="7">
        <f t="shared" si="5"/>
        <v>26.600636999999999</v>
      </c>
      <c r="S345" s="7"/>
      <c r="T345" s="2" t="s">
        <v>224</v>
      </c>
    </row>
    <row r="346" spans="1:20" s="2" customFormat="1" ht="15" customHeight="1">
      <c r="A346" s="5"/>
      <c r="B346" s="10" t="s">
        <v>126</v>
      </c>
      <c r="C346" s="41" t="s">
        <v>118</v>
      </c>
      <c r="D346" s="40">
        <v>16</v>
      </c>
      <c r="E346" s="39">
        <v>2</v>
      </c>
      <c r="G346" s="7">
        <v>7.6</v>
      </c>
      <c r="H346" s="6">
        <v>3660</v>
      </c>
      <c r="I346" s="7">
        <v>27.9</v>
      </c>
      <c r="J346" s="7">
        <v>34.1</v>
      </c>
      <c r="K346" s="7">
        <v>34</v>
      </c>
      <c r="L346" s="6">
        <v>3657</v>
      </c>
      <c r="M346" s="6">
        <v>3721</v>
      </c>
      <c r="N346" s="6"/>
      <c r="O346" s="7">
        <v>37.9</v>
      </c>
      <c r="P346" s="7">
        <v>48.874000000000002</v>
      </c>
      <c r="Q346" s="7">
        <v>46.084000000000003</v>
      </c>
      <c r="R346" s="7">
        <f t="shared" si="5"/>
        <v>11.266858000000001</v>
      </c>
      <c r="S346" s="7"/>
      <c r="T346" s="2" t="s">
        <v>224</v>
      </c>
    </row>
    <row r="347" spans="1:20" s="2" customFormat="1">
      <c r="A347" s="5"/>
      <c r="B347" s="10" t="s">
        <v>126</v>
      </c>
      <c r="C347" s="41"/>
      <c r="D347" s="40"/>
      <c r="E347" s="39"/>
      <c r="G347" s="7"/>
      <c r="H347" s="6"/>
      <c r="I347" s="7"/>
      <c r="J347" s="7">
        <v>30.599999999999998</v>
      </c>
      <c r="K347" s="7"/>
      <c r="L347" s="6">
        <v>4250</v>
      </c>
      <c r="M347" s="6">
        <v>5400</v>
      </c>
      <c r="N347" s="6"/>
      <c r="O347" s="7"/>
      <c r="P347" s="7"/>
      <c r="Q347" s="7"/>
      <c r="R347" s="7"/>
      <c r="S347" s="7"/>
      <c r="T347" s="2" t="s">
        <v>215</v>
      </c>
    </row>
    <row r="348" spans="1:20" s="2" customFormat="1" ht="15" customHeight="1">
      <c r="A348" s="5"/>
      <c r="B348" s="10" t="s">
        <v>126</v>
      </c>
      <c r="C348" s="1" t="s">
        <v>119</v>
      </c>
      <c r="D348" s="12">
        <v>17</v>
      </c>
      <c r="E348" s="10">
        <v>1</v>
      </c>
      <c r="G348" s="7">
        <v>7.12</v>
      </c>
      <c r="H348" s="6">
        <v>10530</v>
      </c>
      <c r="I348" s="7">
        <v>93</v>
      </c>
      <c r="J348" s="7">
        <v>130.30000000000001</v>
      </c>
      <c r="K348" s="7">
        <v>160.5</v>
      </c>
      <c r="L348" s="6">
        <v>16117</v>
      </c>
      <c r="M348" s="6">
        <v>1360</v>
      </c>
      <c r="N348" s="6"/>
      <c r="O348" s="7">
        <v>9.9</v>
      </c>
      <c r="P348" s="7">
        <v>109.494</v>
      </c>
      <c r="Q348" s="7">
        <v>43.176000000000002</v>
      </c>
      <c r="R348" s="7">
        <f t="shared" si="5"/>
        <v>28.553369999999997</v>
      </c>
      <c r="S348" s="7"/>
      <c r="T348" s="2" t="s">
        <v>224</v>
      </c>
    </row>
    <row r="349" spans="1:20" s="2" customFormat="1" ht="15" customHeight="1">
      <c r="A349" s="5"/>
      <c r="B349" s="10" t="s">
        <v>126</v>
      </c>
      <c r="C349" s="41" t="s">
        <v>120</v>
      </c>
      <c r="D349" s="40">
        <v>18</v>
      </c>
      <c r="E349" s="39">
        <v>4</v>
      </c>
      <c r="G349" s="7">
        <v>9.5</v>
      </c>
      <c r="H349" s="6">
        <v>4125</v>
      </c>
      <c r="I349" s="7">
        <v>53.5</v>
      </c>
      <c r="J349" s="7">
        <v>36.1</v>
      </c>
      <c r="K349" s="7">
        <v>17</v>
      </c>
      <c r="L349" s="6">
        <v>4397</v>
      </c>
      <c r="M349" s="6">
        <v>3600</v>
      </c>
      <c r="N349" s="6"/>
      <c r="O349" s="7">
        <v>12.3</v>
      </c>
      <c r="P349" s="7"/>
      <c r="Q349" s="7"/>
      <c r="R349" s="7">
        <f t="shared" si="5"/>
        <v>12.2409</v>
      </c>
      <c r="S349" s="7"/>
      <c r="T349" s="2" t="s">
        <v>227</v>
      </c>
    </row>
    <row r="350" spans="1:20" s="2" customFormat="1" ht="15" customHeight="1">
      <c r="A350" s="5"/>
      <c r="B350" s="10" t="s">
        <v>126</v>
      </c>
      <c r="C350" s="41"/>
      <c r="D350" s="40"/>
      <c r="E350" s="39"/>
      <c r="G350" s="7">
        <v>8.8000000000000007</v>
      </c>
      <c r="H350" s="6">
        <v>3890</v>
      </c>
      <c r="I350" s="7">
        <v>24.9</v>
      </c>
      <c r="J350" s="7">
        <v>10</v>
      </c>
      <c r="K350" s="7">
        <v>7.3</v>
      </c>
      <c r="L350" s="6">
        <v>3905</v>
      </c>
      <c r="M350" s="6">
        <v>2684</v>
      </c>
      <c r="N350" s="6"/>
      <c r="O350" s="7">
        <v>214.2</v>
      </c>
      <c r="P350" s="7">
        <v>29.739000000000001</v>
      </c>
      <c r="Q350" s="7">
        <v>26.661000000000001</v>
      </c>
      <c r="R350" s="7">
        <f t="shared" si="5"/>
        <v>10.7918</v>
      </c>
      <c r="S350" s="7"/>
      <c r="T350" s="2" t="s">
        <v>224</v>
      </c>
    </row>
    <row r="351" spans="1:20" s="2" customFormat="1" ht="15" customHeight="1">
      <c r="A351" s="5"/>
      <c r="B351" s="10" t="s">
        <v>126</v>
      </c>
      <c r="C351" s="41"/>
      <c r="D351" s="40"/>
      <c r="E351" s="39"/>
      <c r="G351" s="7">
        <v>9.3000000000000007</v>
      </c>
      <c r="H351" s="6">
        <v>12916</v>
      </c>
      <c r="I351" s="7">
        <v>106.9</v>
      </c>
      <c r="J351" s="7"/>
      <c r="K351" s="7"/>
      <c r="L351" s="6">
        <v>11702</v>
      </c>
      <c r="M351" s="6">
        <v>4551</v>
      </c>
      <c r="N351" s="6"/>
      <c r="O351" s="7">
        <v>156</v>
      </c>
      <c r="P351" s="7"/>
      <c r="Q351" s="7"/>
      <c r="R351" s="7">
        <f>SUM(H351:Q351)/1000</f>
        <v>29.431900000000002</v>
      </c>
      <c r="S351" s="7"/>
      <c r="T351" s="2" t="s">
        <v>227</v>
      </c>
    </row>
    <row r="352" spans="1:20" s="2" customFormat="1">
      <c r="A352" s="5"/>
      <c r="B352" s="10" t="s">
        <v>126</v>
      </c>
      <c r="C352" s="41"/>
      <c r="D352" s="40"/>
      <c r="E352" s="39"/>
      <c r="G352" s="7">
        <v>8.6999999999999993</v>
      </c>
      <c r="H352" s="6">
        <v>4460</v>
      </c>
      <c r="I352" s="7">
        <v>24</v>
      </c>
      <c r="J352" s="7">
        <v>10</v>
      </c>
      <c r="K352" s="7">
        <v>18</v>
      </c>
      <c r="L352" s="6">
        <v>4232</v>
      </c>
      <c r="M352" s="13">
        <v>4711</v>
      </c>
      <c r="N352" s="6"/>
      <c r="O352" s="22">
        <v>0.1073399631073778</v>
      </c>
      <c r="P352" s="7">
        <v>59.3</v>
      </c>
      <c r="Q352" s="7">
        <v>75</v>
      </c>
      <c r="R352" s="7">
        <f t="shared" si="5"/>
        <v>13.589407339963106</v>
      </c>
      <c r="S352" s="7"/>
      <c r="T352" s="2" t="s">
        <v>205</v>
      </c>
    </row>
    <row r="353" spans="1:20" s="2" customFormat="1" ht="15" customHeight="1">
      <c r="A353" s="5"/>
      <c r="B353" s="10" t="s">
        <v>126</v>
      </c>
      <c r="C353" s="41" t="s">
        <v>121</v>
      </c>
      <c r="D353" s="40">
        <v>19</v>
      </c>
      <c r="E353" s="39">
        <v>2</v>
      </c>
      <c r="G353" s="7">
        <v>8.36</v>
      </c>
      <c r="H353" s="6">
        <v>6500</v>
      </c>
      <c r="I353" s="7">
        <v>47.6</v>
      </c>
      <c r="J353" s="7">
        <v>4.5999999999999996</v>
      </c>
      <c r="K353" s="7">
        <v>145</v>
      </c>
      <c r="L353" s="6">
        <v>9042</v>
      </c>
      <c r="M353" s="6">
        <v>1586</v>
      </c>
      <c r="N353" s="6"/>
      <c r="O353" s="7">
        <v>471</v>
      </c>
      <c r="P353" s="7"/>
      <c r="Q353" s="7"/>
      <c r="R353" s="7">
        <f t="shared" si="5"/>
        <v>17.796200000000002</v>
      </c>
      <c r="S353" s="7"/>
      <c r="T353" s="2" t="s">
        <v>227</v>
      </c>
    </row>
    <row r="354" spans="1:20" s="2" customFormat="1" ht="15" customHeight="1">
      <c r="A354" s="5"/>
      <c r="B354" s="10" t="s">
        <v>126</v>
      </c>
      <c r="C354" s="41"/>
      <c r="D354" s="40"/>
      <c r="E354" s="39"/>
      <c r="G354" s="7">
        <v>7.81</v>
      </c>
      <c r="H354" s="6">
        <v>4300</v>
      </c>
      <c r="I354" s="7">
        <v>14</v>
      </c>
      <c r="J354" s="7">
        <v>22</v>
      </c>
      <c r="K354" s="7">
        <v>31.6</v>
      </c>
      <c r="L354" s="6">
        <v>5290</v>
      </c>
      <c r="M354" s="6">
        <v>2385</v>
      </c>
      <c r="N354" s="6"/>
      <c r="O354" s="7">
        <v>46.1</v>
      </c>
      <c r="P354" s="7">
        <v>61.447000000000003</v>
      </c>
      <c r="Q354" s="7">
        <v>30.794</v>
      </c>
      <c r="R354" s="7">
        <f t="shared" si="5"/>
        <v>12.180941000000001</v>
      </c>
      <c r="S354" s="7"/>
      <c r="T354" s="2" t="s">
        <v>224</v>
      </c>
    </row>
    <row r="355" spans="1:20" s="2" customFormat="1" ht="15" customHeight="1">
      <c r="A355" s="5"/>
      <c r="B355" s="10" t="s">
        <v>126</v>
      </c>
      <c r="C355" s="41" t="s">
        <v>122</v>
      </c>
      <c r="D355" s="40">
        <v>20</v>
      </c>
      <c r="E355" s="39">
        <v>4</v>
      </c>
      <c r="G355" s="7">
        <v>8.75</v>
      </c>
      <c r="H355" s="6">
        <v>4444</v>
      </c>
      <c r="I355" s="7">
        <v>20.7</v>
      </c>
      <c r="J355" s="7">
        <v>152</v>
      </c>
      <c r="K355" s="7">
        <v>48.6</v>
      </c>
      <c r="L355" s="6">
        <v>6028</v>
      </c>
      <c r="M355" s="6">
        <v>1800</v>
      </c>
      <c r="N355" s="6"/>
      <c r="O355" s="7">
        <v>20.5</v>
      </c>
      <c r="P355" s="7"/>
      <c r="Q355" s="7"/>
      <c r="R355" s="7">
        <f t="shared" si="5"/>
        <v>12.5138</v>
      </c>
      <c r="S355" s="7"/>
      <c r="T355" s="2" t="s">
        <v>226</v>
      </c>
    </row>
    <row r="356" spans="1:20" s="2" customFormat="1" ht="15" customHeight="1">
      <c r="A356" s="5"/>
      <c r="B356" s="10" t="s">
        <v>126</v>
      </c>
      <c r="C356" s="41"/>
      <c r="D356" s="40"/>
      <c r="E356" s="39"/>
      <c r="G356" s="7">
        <v>9.4600000000000009</v>
      </c>
      <c r="H356" s="6">
        <v>5017</v>
      </c>
      <c r="I356" s="7">
        <v>5.19</v>
      </c>
      <c r="J356" s="7">
        <v>10</v>
      </c>
      <c r="K356" s="7">
        <v>15.8</v>
      </c>
      <c r="L356" s="6">
        <v>6000</v>
      </c>
      <c r="M356" s="6">
        <v>2471</v>
      </c>
      <c r="N356" s="6"/>
      <c r="O356" s="7">
        <v>36.200000000000003</v>
      </c>
      <c r="P356" s="7">
        <v>84.037999999999997</v>
      </c>
      <c r="Q356" s="7">
        <v>119.301</v>
      </c>
      <c r="R356" s="7">
        <f t="shared" si="5"/>
        <v>13.758529000000001</v>
      </c>
      <c r="S356" s="7"/>
      <c r="T356" s="2" t="s">
        <v>224</v>
      </c>
    </row>
    <row r="357" spans="1:20" s="2" customFormat="1">
      <c r="A357" s="5"/>
      <c r="B357" s="10" t="s">
        <v>126</v>
      </c>
      <c r="C357" s="41"/>
      <c r="D357" s="40"/>
      <c r="E357" s="39"/>
      <c r="G357" s="7">
        <v>8</v>
      </c>
      <c r="H357" s="27">
        <v>4342</v>
      </c>
      <c r="I357" s="7"/>
      <c r="J357" s="7">
        <v>66</v>
      </c>
      <c r="K357" s="7">
        <v>85</v>
      </c>
      <c r="L357" s="6">
        <v>4146</v>
      </c>
      <c r="M357" s="13">
        <v>5015</v>
      </c>
      <c r="N357" s="6"/>
      <c r="O357" s="22">
        <v>0</v>
      </c>
      <c r="P357" s="7">
        <v>69.7</v>
      </c>
      <c r="Q357" s="7">
        <v>98</v>
      </c>
      <c r="R357" s="7">
        <f t="shared" si="5"/>
        <v>13.8217</v>
      </c>
      <c r="S357" s="7"/>
      <c r="T357" s="2" t="s">
        <v>205</v>
      </c>
    </row>
    <row r="358" spans="1:20" s="2" customFormat="1">
      <c r="A358" s="5"/>
      <c r="B358" s="10" t="s">
        <v>126</v>
      </c>
      <c r="C358" s="41"/>
      <c r="D358" s="40"/>
      <c r="E358" s="39"/>
      <c r="G358" s="7"/>
      <c r="H358" s="6"/>
      <c r="I358" s="7"/>
      <c r="J358" s="7">
        <v>4.6480000000000006</v>
      </c>
      <c r="K358" s="7"/>
      <c r="L358" s="6">
        <v>5810</v>
      </c>
      <c r="M358" s="6">
        <v>2560</v>
      </c>
      <c r="N358" s="6"/>
      <c r="O358" s="7"/>
      <c r="P358" s="7"/>
      <c r="Q358" s="7"/>
      <c r="R358" s="7"/>
      <c r="S358" s="7"/>
      <c r="T358" s="2" t="s">
        <v>215</v>
      </c>
    </row>
    <row r="359" spans="1:20" s="2" customFormat="1" ht="15" customHeight="1">
      <c r="A359" s="5"/>
      <c r="B359" s="10" t="s">
        <v>126</v>
      </c>
      <c r="C359" s="1" t="s">
        <v>123</v>
      </c>
      <c r="D359" s="12">
        <v>21</v>
      </c>
      <c r="E359" s="10">
        <v>1</v>
      </c>
      <c r="G359" s="7">
        <v>7.9</v>
      </c>
      <c r="H359" s="6">
        <v>4133</v>
      </c>
      <c r="I359" s="7">
        <v>101.5</v>
      </c>
      <c r="J359" s="7">
        <v>110</v>
      </c>
      <c r="K359" s="7">
        <v>203</v>
      </c>
      <c r="L359" s="6">
        <v>6879</v>
      </c>
      <c r="M359" s="6">
        <v>1226</v>
      </c>
      <c r="N359" s="6"/>
      <c r="O359" s="7">
        <v>20.5</v>
      </c>
      <c r="P359" s="7"/>
      <c r="Q359" s="7"/>
      <c r="R359" s="7">
        <f t="shared" si="5"/>
        <v>12.673</v>
      </c>
      <c r="S359" s="7"/>
      <c r="T359" s="2" t="s">
        <v>226</v>
      </c>
    </row>
    <row r="360" spans="1:20" s="2" customFormat="1" ht="15" customHeight="1">
      <c r="A360" s="5"/>
      <c r="B360" s="10" t="s">
        <v>126</v>
      </c>
      <c r="C360" s="41" t="s">
        <v>124</v>
      </c>
      <c r="D360" s="40">
        <v>22</v>
      </c>
      <c r="E360" s="39">
        <v>2</v>
      </c>
      <c r="G360" s="7"/>
      <c r="H360" s="6">
        <v>4924</v>
      </c>
      <c r="I360" s="7">
        <v>22.012</v>
      </c>
      <c r="J360" s="7">
        <v>8.9550000000000001</v>
      </c>
      <c r="K360" s="7">
        <v>60.036000000000001</v>
      </c>
      <c r="L360" s="6"/>
      <c r="M360" s="6"/>
      <c r="N360" s="6"/>
      <c r="O360" s="7"/>
      <c r="P360" s="7">
        <v>42.460999999999999</v>
      </c>
      <c r="Q360" s="7">
        <v>274.74799999999999</v>
      </c>
      <c r="R360" s="7"/>
      <c r="S360" s="7"/>
      <c r="T360" s="2" t="s">
        <v>206</v>
      </c>
    </row>
    <row r="361" spans="1:20" s="2" customFormat="1">
      <c r="A361" s="5"/>
      <c r="B361" s="10" t="s">
        <v>126</v>
      </c>
      <c r="C361" s="41"/>
      <c r="D361" s="40"/>
      <c r="E361" s="39"/>
      <c r="G361" s="7"/>
      <c r="H361" s="6"/>
      <c r="I361" s="7"/>
      <c r="J361" s="7">
        <v>9.76</v>
      </c>
      <c r="K361" s="7"/>
      <c r="L361" s="6">
        <v>3050</v>
      </c>
      <c r="M361" s="6">
        <v>1460</v>
      </c>
      <c r="N361" s="6"/>
      <c r="O361" s="7"/>
      <c r="P361" s="7"/>
      <c r="Q361" s="7"/>
      <c r="R361" s="7"/>
      <c r="S361" s="7"/>
      <c r="T361" s="2" t="s">
        <v>215</v>
      </c>
    </row>
    <row r="362" spans="1:20">
      <c r="A362" s="30"/>
      <c r="B362" s="5"/>
      <c r="G362" s="33"/>
      <c r="H362" s="34"/>
      <c r="I362" s="33"/>
      <c r="J362" s="33"/>
      <c r="K362" s="33"/>
      <c r="L362" s="34"/>
      <c r="M362" s="34"/>
      <c r="N362" s="34"/>
      <c r="O362" s="33"/>
      <c r="P362" s="33"/>
      <c r="Q362" s="33"/>
      <c r="R362" s="7"/>
      <c r="S362" s="33"/>
    </row>
    <row r="363" spans="1:20" s="2" customFormat="1" ht="14.45" customHeight="1">
      <c r="A363" s="5"/>
      <c r="B363" s="5" t="s">
        <v>139</v>
      </c>
      <c r="C363" s="41" t="s">
        <v>127</v>
      </c>
      <c r="D363" s="42">
        <v>1</v>
      </c>
      <c r="E363" s="39">
        <v>2</v>
      </c>
      <c r="G363" s="7">
        <v>8</v>
      </c>
      <c r="H363" s="6">
        <v>4172</v>
      </c>
      <c r="I363" s="7">
        <v>15</v>
      </c>
      <c r="J363" s="7">
        <v>48</v>
      </c>
      <c r="K363" s="7">
        <v>41</v>
      </c>
      <c r="L363" s="6">
        <v>5480</v>
      </c>
      <c r="M363" s="13">
        <v>2021</v>
      </c>
      <c r="N363" s="6"/>
      <c r="O363" s="22">
        <v>0</v>
      </c>
      <c r="P363" s="7">
        <v>57.6</v>
      </c>
      <c r="Q363" s="7">
        <v>21.2</v>
      </c>
      <c r="R363" s="7">
        <f t="shared" si="5"/>
        <v>11.8558</v>
      </c>
      <c r="S363" s="7"/>
      <c r="T363" s="2" t="s">
        <v>205</v>
      </c>
    </row>
    <row r="364" spans="1:20" s="2" customFormat="1" ht="14.45" customHeight="1">
      <c r="A364" s="5"/>
      <c r="B364" s="5" t="s">
        <v>139</v>
      </c>
      <c r="C364" s="41"/>
      <c r="D364" s="42"/>
      <c r="E364" s="39"/>
      <c r="G364" s="7">
        <v>7.7</v>
      </c>
      <c r="H364" s="6">
        <v>4285.75</v>
      </c>
      <c r="I364" s="7">
        <v>20</v>
      </c>
      <c r="J364" s="7">
        <v>91.2</v>
      </c>
      <c r="K364" s="7">
        <v>43.8</v>
      </c>
      <c r="L364" s="6">
        <v>5774.87</v>
      </c>
      <c r="M364" s="6">
        <v>2037.4</v>
      </c>
      <c r="N364" s="6"/>
      <c r="O364" s="7">
        <v>4.9000000000000004</v>
      </c>
      <c r="P364" s="7">
        <v>49.5</v>
      </c>
      <c r="Q364" s="7"/>
      <c r="R364" s="7">
        <f t="shared" si="5"/>
        <v>12.307419999999999</v>
      </c>
      <c r="S364" s="7"/>
      <c r="T364" s="3" t="s">
        <v>216</v>
      </c>
    </row>
    <row r="365" spans="1:20" s="2" customFormat="1" ht="14.45" customHeight="1">
      <c r="A365" s="5"/>
      <c r="B365" s="5" t="s">
        <v>139</v>
      </c>
      <c r="C365" s="1" t="s">
        <v>128</v>
      </c>
      <c r="D365" s="11">
        <v>2</v>
      </c>
      <c r="E365" s="10">
        <v>1</v>
      </c>
      <c r="G365" s="7">
        <v>8</v>
      </c>
      <c r="H365" s="6">
        <v>4770</v>
      </c>
      <c r="I365" s="7">
        <v>18</v>
      </c>
      <c r="J365" s="7">
        <v>55</v>
      </c>
      <c r="K365" s="7">
        <v>71</v>
      </c>
      <c r="L365" s="6">
        <v>6090</v>
      </c>
      <c r="M365" s="13">
        <v>2718</v>
      </c>
      <c r="N365" s="6"/>
      <c r="O365" s="22">
        <v>9.5504569841463685</v>
      </c>
      <c r="P365" s="7">
        <v>85.6</v>
      </c>
      <c r="Q365" s="7">
        <v>20</v>
      </c>
      <c r="R365" s="7">
        <f t="shared" si="5"/>
        <v>13.837150456984148</v>
      </c>
      <c r="S365" s="7"/>
      <c r="T365" s="2" t="s">
        <v>205</v>
      </c>
    </row>
    <row r="366" spans="1:20" s="2" customFormat="1" ht="14.45" customHeight="1">
      <c r="A366" s="5"/>
      <c r="B366" s="5" t="s">
        <v>139</v>
      </c>
      <c r="C366" s="41" t="s">
        <v>129</v>
      </c>
      <c r="D366" s="42">
        <v>3</v>
      </c>
      <c r="E366" s="39">
        <v>3</v>
      </c>
      <c r="G366" s="7">
        <v>9</v>
      </c>
      <c r="H366" s="6">
        <v>5964</v>
      </c>
      <c r="I366" s="7">
        <v>12</v>
      </c>
      <c r="J366" s="7">
        <v>12</v>
      </c>
      <c r="K366" s="7">
        <v>36</v>
      </c>
      <c r="L366" s="6">
        <v>5891</v>
      </c>
      <c r="M366" s="13">
        <v>5448</v>
      </c>
      <c r="N366" s="6"/>
      <c r="O366" s="7">
        <v>375</v>
      </c>
      <c r="P366" s="7">
        <v>59.9</v>
      </c>
      <c r="Q366" s="7">
        <v>915</v>
      </c>
      <c r="R366" s="7">
        <f t="shared" si="5"/>
        <v>18.712900000000001</v>
      </c>
      <c r="S366" s="7"/>
      <c r="T366" s="2" t="s">
        <v>205</v>
      </c>
    </row>
    <row r="367" spans="1:20" s="2" customFormat="1" ht="14.45" customHeight="1">
      <c r="A367" s="5"/>
      <c r="B367" s="5" t="s">
        <v>139</v>
      </c>
      <c r="C367" s="41"/>
      <c r="D367" s="42"/>
      <c r="E367" s="39"/>
      <c r="G367" s="7">
        <v>9.1</v>
      </c>
      <c r="H367" s="6">
        <v>4450</v>
      </c>
      <c r="I367" s="7">
        <v>34.5</v>
      </c>
      <c r="J367" s="7">
        <v>52.8</v>
      </c>
      <c r="K367" s="7">
        <v>28</v>
      </c>
      <c r="L367" s="6">
        <v>3690</v>
      </c>
      <c r="M367" s="6">
        <v>2750</v>
      </c>
      <c r="N367" s="6">
        <v>1600</v>
      </c>
      <c r="O367" s="7">
        <v>58</v>
      </c>
      <c r="P367" s="7">
        <v>15.5</v>
      </c>
      <c r="Q367" s="7">
        <v>486</v>
      </c>
      <c r="R367" s="7">
        <f t="shared" si="5"/>
        <v>13.1648</v>
      </c>
      <c r="S367" s="7"/>
      <c r="T367" s="3" t="s">
        <v>217</v>
      </c>
    </row>
    <row r="368" spans="1:20" s="2" customFormat="1" ht="14.45" customHeight="1">
      <c r="A368" s="5"/>
      <c r="B368" s="5" t="s">
        <v>139</v>
      </c>
      <c r="C368" s="41"/>
      <c r="D368" s="42"/>
      <c r="E368" s="39"/>
      <c r="G368" s="7">
        <v>8.5</v>
      </c>
      <c r="H368" s="6">
        <v>7191.81</v>
      </c>
      <c r="I368" s="7">
        <v>20</v>
      </c>
      <c r="J368" s="7">
        <v>20</v>
      </c>
      <c r="K368" s="7">
        <v>155.69999999999999</v>
      </c>
      <c r="L368" s="6">
        <v>7801.16</v>
      </c>
      <c r="M368" s="6">
        <v>4026</v>
      </c>
      <c r="N368" s="6"/>
      <c r="O368" s="7">
        <v>1939</v>
      </c>
      <c r="P368" s="7">
        <v>37</v>
      </c>
      <c r="Q368" s="7"/>
      <c r="R368" s="7">
        <f t="shared" si="5"/>
        <v>21.190669999999997</v>
      </c>
      <c r="S368" s="7"/>
      <c r="T368" s="3" t="s">
        <v>216</v>
      </c>
    </row>
    <row r="369" spans="1:20" s="2" customFormat="1" ht="14.45" customHeight="1">
      <c r="A369" s="5"/>
      <c r="B369" s="5" t="s">
        <v>139</v>
      </c>
      <c r="C369" s="1" t="s">
        <v>130</v>
      </c>
      <c r="D369" s="11">
        <v>4</v>
      </c>
      <c r="E369" s="10">
        <v>1</v>
      </c>
      <c r="G369" s="7">
        <v>8</v>
      </c>
      <c r="H369" s="6">
        <v>4138</v>
      </c>
      <c r="I369" s="7">
        <v>56</v>
      </c>
      <c r="J369" s="7">
        <v>79</v>
      </c>
      <c r="K369" s="7">
        <v>35</v>
      </c>
      <c r="L369" s="6">
        <v>3506</v>
      </c>
      <c r="M369" s="13">
        <v>5431</v>
      </c>
      <c r="N369" s="6"/>
      <c r="O369" s="7">
        <v>11</v>
      </c>
      <c r="P369" s="7"/>
      <c r="Q369" s="7">
        <v>474</v>
      </c>
      <c r="R369" s="7">
        <f t="shared" si="5"/>
        <v>13.73</v>
      </c>
      <c r="S369" s="7"/>
      <c r="T369" s="2" t="s">
        <v>205</v>
      </c>
    </row>
    <row r="370" spans="1:20" s="2" customFormat="1" ht="14.45" customHeight="1">
      <c r="A370" s="5"/>
      <c r="B370" s="5" t="s">
        <v>139</v>
      </c>
      <c r="C370" s="41" t="s">
        <v>131</v>
      </c>
      <c r="D370" s="42">
        <v>5</v>
      </c>
      <c r="E370" s="39">
        <v>3</v>
      </c>
      <c r="G370" s="7">
        <v>9</v>
      </c>
      <c r="H370" s="6">
        <v>3887</v>
      </c>
      <c r="I370" s="7">
        <v>40</v>
      </c>
      <c r="J370" s="7">
        <v>24</v>
      </c>
      <c r="K370" s="7">
        <v>33</v>
      </c>
      <c r="L370" s="6">
        <v>3097</v>
      </c>
      <c r="M370" s="13">
        <v>5267</v>
      </c>
      <c r="N370" s="6"/>
      <c r="O370" s="7">
        <v>13</v>
      </c>
      <c r="P370" s="7">
        <v>27.2</v>
      </c>
      <c r="Q370" s="7">
        <v>409</v>
      </c>
      <c r="R370" s="7">
        <f t="shared" si="5"/>
        <v>12.7972</v>
      </c>
      <c r="S370" s="7"/>
      <c r="T370" s="2" t="s">
        <v>205</v>
      </c>
    </row>
    <row r="371" spans="1:20" s="2" customFormat="1" ht="14.45" customHeight="1">
      <c r="A371" s="5"/>
      <c r="B371" s="5" t="s">
        <v>139</v>
      </c>
      <c r="C371" s="41"/>
      <c r="D371" s="42"/>
      <c r="E371" s="39"/>
      <c r="G371" s="7">
        <v>8</v>
      </c>
      <c r="H371" s="6">
        <v>4250</v>
      </c>
      <c r="I371" s="7">
        <v>55.8</v>
      </c>
      <c r="J371" s="7">
        <v>49.8</v>
      </c>
      <c r="K371" s="7">
        <v>35.4</v>
      </c>
      <c r="L371" s="6">
        <v>3360</v>
      </c>
      <c r="M371" s="6">
        <v>5650</v>
      </c>
      <c r="N371" s="6">
        <v>150</v>
      </c>
      <c r="O371" s="7">
        <v>6</v>
      </c>
      <c r="P371" s="7">
        <v>14.1</v>
      </c>
      <c r="Q371" s="7">
        <v>419</v>
      </c>
      <c r="R371" s="7">
        <f t="shared" si="5"/>
        <v>13.9901</v>
      </c>
      <c r="S371" s="7"/>
      <c r="T371" s="3" t="s">
        <v>217</v>
      </c>
    </row>
    <row r="372" spans="1:20" s="2" customFormat="1" ht="14.45" customHeight="1">
      <c r="A372" s="5"/>
      <c r="B372" s="5" t="s">
        <v>139</v>
      </c>
      <c r="C372" s="41"/>
      <c r="D372" s="42"/>
      <c r="E372" s="39"/>
      <c r="G372" s="7">
        <v>8</v>
      </c>
      <c r="H372" s="6">
        <v>4450</v>
      </c>
      <c r="I372" s="7">
        <v>60.1</v>
      </c>
      <c r="J372" s="7">
        <v>46.4</v>
      </c>
      <c r="K372" s="7">
        <v>33.799999999999997</v>
      </c>
      <c r="L372" s="6">
        <v>3380</v>
      </c>
      <c r="M372" s="6">
        <v>5650</v>
      </c>
      <c r="N372" s="6">
        <v>150</v>
      </c>
      <c r="O372" s="7">
        <v>5.9</v>
      </c>
      <c r="P372" s="7">
        <v>14.2</v>
      </c>
      <c r="Q372" s="7">
        <v>419</v>
      </c>
      <c r="R372" s="7">
        <f t="shared" si="5"/>
        <v>14.2094</v>
      </c>
      <c r="S372" s="7"/>
      <c r="T372" s="3" t="s">
        <v>217</v>
      </c>
    </row>
    <row r="373" spans="1:20" s="2" customFormat="1" ht="14.45" customHeight="1">
      <c r="A373" s="5"/>
      <c r="B373" s="5" t="s">
        <v>139</v>
      </c>
      <c r="C373" s="1" t="s">
        <v>132</v>
      </c>
      <c r="D373" s="11">
        <v>6</v>
      </c>
      <c r="E373" s="10">
        <v>1</v>
      </c>
      <c r="G373" s="7">
        <v>8</v>
      </c>
      <c r="H373" s="6">
        <v>3204</v>
      </c>
      <c r="I373" s="7">
        <v>22</v>
      </c>
      <c r="J373" s="7">
        <v>26</v>
      </c>
      <c r="K373" s="7">
        <v>43</v>
      </c>
      <c r="L373" s="6">
        <v>1612</v>
      </c>
      <c r="M373" s="13">
        <v>6008</v>
      </c>
      <c r="N373" s="6"/>
      <c r="O373" s="7">
        <v>38</v>
      </c>
      <c r="P373" s="7">
        <v>33.6</v>
      </c>
      <c r="Q373" s="7">
        <v>298</v>
      </c>
      <c r="R373" s="7">
        <f t="shared" si="5"/>
        <v>11.284600000000001</v>
      </c>
      <c r="S373" s="7"/>
      <c r="T373" s="2" t="s">
        <v>205</v>
      </c>
    </row>
    <row r="374" spans="1:20" s="2" customFormat="1" ht="14.45" customHeight="1">
      <c r="A374" s="5"/>
      <c r="B374" s="5" t="s">
        <v>139</v>
      </c>
      <c r="C374" s="1" t="s">
        <v>240</v>
      </c>
      <c r="D374" s="11">
        <v>7</v>
      </c>
      <c r="E374" s="10">
        <v>1</v>
      </c>
      <c r="G374" s="7">
        <v>8</v>
      </c>
      <c r="H374" s="6">
        <v>5094.58</v>
      </c>
      <c r="I374" s="7">
        <v>17.5</v>
      </c>
      <c r="J374" s="7">
        <v>28.3</v>
      </c>
      <c r="K374" s="7">
        <v>31.6</v>
      </c>
      <c r="L374" s="6">
        <v>6108.55</v>
      </c>
      <c r="M374" s="6">
        <v>3220.8</v>
      </c>
      <c r="N374" s="6"/>
      <c r="O374" s="7">
        <v>19.8</v>
      </c>
      <c r="P374" s="7">
        <v>50.5</v>
      </c>
      <c r="Q374" s="7"/>
      <c r="R374" s="7">
        <f t="shared" si="5"/>
        <v>14.571630000000001</v>
      </c>
      <c r="S374" s="7"/>
      <c r="T374" s="3" t="s">
        <v>216</v>
      </c>
    </row>
    <row r="375" spans="1:20" s="2" customFormat="1" ht="14.45" customHeight="1">
      <c r="A375" s="5"/>
      <c r="B375" s="5" t="s">
        <v>139</v>
      </c>
      <c r="C375" s="1" t="s">
        <v>241</v>
      </c>
      <c r="D375" s="11">
        <v>8</v>
      </c>
      <c r="E375" s="10">
        <v>1</v>
      </c>
      <c r="G375" s="7">
        <v>7.8</v>
      </c>
      <c r="H375" s="6">
        <v>4398.1899999999996</v>
      </c>
      <c r="I375" s="7">
        <v>17.600000000000001</v>
      </c>
      <c r="J375" s="7">
        <v>32.1</v>
      </c>
      <c r="K375" s="7">
        <v>35</v>
      </c>
      <c r="L375" s="6">
        <v>5454.69</v>
      </c>
      <c r="M375" s="6">
        <v>2257</v>
      </c>
      <c r="N375" s="6">
        <v>180</v>
      </c>
      <c r="O375" s="7">
        <v>0</v>
      </c>
      <c r="P375" s="7">
        <v>52.1</v>
      </c>
      <c r="Q375" s="7"/>
      <c r="R375" s="7">
        <f t="shared" si="5"/>
        <v>12.426680000000001</v>
      </c>
      <c r="S375" s="7"/>
      <c r="T375" s="3" t="s">
        <v>216</v>
      </c>
    </row>
    <row r="376" spans="1:20" s="2" customFormat="1" ht="14.45" customHeight="1">
      <c r="A376" s="5"/>
      <c r="B376" s="5" t="s">
        <v>139</v>
      </c>
      <c r="C376" s="1" t="s">
        <v>133</v>
      </c>
      <c r="D376" s="11">
        <v>9</v>
      </c>
      <c r="E376" s="10">
        <v>1</v>
      </c>
      <c r="G376" s="7">
        <v>7.3</v>
      </c>
      <c r="H376" s="6">
        <v>5774.15</v>
      </c>
      <c r="I376" s="7">
        <v>304.54465939445168</v>
      </c>
      <c r="J376" s="7">
        <v>177.2</v>
      </c>
      <c r="K376" s="7">
        <v>282.39999999999998</v>
      </c>
      <c r="L376" s="6">
        <v>10069.44</v>
      </c>
      <c r="M376" s="6">
        <v>427</v>
      </c>
      <c r="N376" s="6"/>
      <c r="O376" s="7">
        <v>0</v>
      </c>
      <c r="P376" s="7">
        <v>72.599999999999994</v>
      </c>
      <c r="Q376" s="7"/>
      <c r="R376" s="7">
        <f t="shared" si="5"/>
        <v>17.10733465939445</v>
      </c>
      <c r="S376" s="7"/>
      <c r="T376" s="3" t="s">
        <v>216</v>
      </c>
    </row>
    <row r="377" spans="1:20" s="2" customFormat="1" ht="14.45" customHeight="1">
      <c r="A377" s="5"/>
      <c r="B377" s="5" t="s">
        <v>139</v>
      </c>
      <c r="C377" s="1" t="s">
        <v>237</v>
      </c>
      <c r="D377" s="11">
        <v>10</v>
      </c>
      <c r="E377" s="10">
        <v>1</v>
      </c>
      <c r="G377" s="7">
        <v>8.1999999999999993</v>
      </c>
      <c r="H377" s="6">
        <v>5072.4799999999996</v>
      </c>
      <c r="I377" s="7">
        <v>14</v>
      </c>
      <c r="J377" s="7">
        <v>42.3</v>
      </c>
      <c r="K377" s="7">
        <v>77.8</v>
      </c>
      <c r="L377" s="6">
        <v>6731.2</v>
      </c>
      <c r="M377" s="6">
        <v>2098.4</v>
      </c>
      <c r="N377" s="6">
        <v>156</v>
      </c>
      <c r="O377" s="7">
        <v>13.2</v>
      </c>
      <c r="P377" s="7">
        <v>40.9</v>
      </c>
      <c r="Q377" s="7"/>
      <c r="R377" s="7">
        <f t="shared" si="5"/>
        <v>14.246279999999999</v>
      </c>
      <c r="S377" s="7"/>
      <c r="T377" s="3" t="s">
        <v>216</v>
      </c>
    </row>
    <row r="378" spans="1:20" s="2" customFormat="1" ht="14.45" customHeight="1">
      <c r="A378" s="5"/>
      <c r="B378" s="5" t="s">
        <v>139</v>
      </c>
      <c r="C378" s="1" t="s">
        <v>134</v>
      </c>
      <c r="D378" s="11">
        <v>11</v>
      </c>
      <c r="E378" s="10">
        <v>1</v>
      </c>
      <c r="G378" s="7">
        <v>8.1999999999999993</v>
      </c>
      <c r="H378" s="6">
        <v>3740.86</v>
      </c>
      <c r="I378" s="7">
        <v>11</v>
      </c>
      <c r="J378" s="7">
        <v>29.1</v>
      </c>
      <c r="K378" s="7">
        <v>28</v>
      </c>
      <c r="L378" s="6">
        <v>5042.68</v>
      </c>
      <c r="M378" s="6">
        <v>1506.7</v>
      </c>
      <c r="N378" s="6"/>
      <c r="O378" s="7">
        <v>16.5</v>
      </c>
      <c r="P378" s="7">
        <v>28.3</v>
      </c>
      <c r="Q378" s="7"/>
      <c r="R378" s="7">
        <f t="shared" si="5"/>
        <v>10.403139999999999</v>
      </c>
      <c r="S378" s="7"/>
      <c r="T378" s="3" t="s">
        <v>216</v>
      </c>
    </row>
    <row r="379" spans="1:20" s="2" customFormat="1" ht="14.45" customHeight="1">
      <c r="A379" s="5"/>
      <c r="B379" s="5" t="s">
        <v>139</v>
      </c>
      <c r="C379" s="1" t="s">
        <v>135</v>
      </c>
      <c r="D379" s="11">
        <v>12</v>
      </c>
      <c r="E379" s="10">
        <v>1</v>
      </c>
      <c r="G379" s="7">
        <v>8.3000000000000007</v>
      </c>
      <c r="H379" s="6">
        <v>2725.12</v>
      </c>
      <c r="I379" s="7">
        <v>5.5</v>
      </c>
      <c r="J379" s="7">
        <v>7.2</v>
      </c>
      <c r="K379" s="7">
        <v>17</v>
      </c>
      <c r="L379" s="6">
        <v>1310.48</v>
      </c>
      <c r="M379" s="6">
        <v>4026</v>
      </c>
      <c r="N379" s="6">
        <v>516</v>
      </c>
      <c r="O379" s="7">
        <v>13.2</v>
      </c>
      <c r="P379" s="7">
        <v>7.6</v>
      </c>
      <c r="Q379" s="7"/>
      <c r="R379" s="7">
        <f t="shared" si="5"/>
        <v>8.6280999999999999</v>
      </c>
      <c r="S379" s="7"/>
      <c r="T379" s="3" t="s">
        <v>216</v>
      </c>
    </row>
    <row r="380" spans="1:20" s="2" customFormat="1" ht="14.45" customHeight="1">
      <c r="A380" s="5"/>
      <c r="B380" s="5" t="s">
        <v>139</v>
      </c>
      <c r="C380" s="43" t="s">
        <v>181</v>
      </c>
      <c r="D380" s="42">
        <v>13</v>
      </c>
      <c r="E380" s="39">
        <v>2</v>
      </c>
      <c r="G380" s="7">
        <v>9.4</v>
      </c>
      <c r="H380" s="6">
        <v>3021.45</v>
      </c>
      <c r="I380" s="7">
        <v>34</v>
      </c>
      <c r="J380" s="7">
        <v>72.5</v>
      </c>
      <c r="K380" s="7">
        <v>187.5</v>
      </c>
      <c r="L380" s="6">
        <v>2702.15</v>
      </c>
      <c r="M380" s="6">
        <v>244</v>
      </c>
      <c r="N380" s="6">
        <v>360</v>
      </c>
      <c r="O380" s="7">
        <v>2839.4</v>
      </c>
      <c r="P380" s="7">
        <v>11</v>
      </c>
      <c r="Q380" s="7"/>
      <c r="R380" s="7">
        <f t="shared" si="5"/>
        <v>9.4719999999999995</v>
      </c>
      <c r="S380" s="7"/>
      <c r="T380" s="3" t="s">
        <v>216</v>
      </c>
    </row>
    <row r="381" spans="1:20" s="2" customFormat="1" ht="14.45" customHeight="1">
      <c r="A381" s="5"/>
      <c r="B381" s="5" t="s">
        <v>139</v>
      </c>
      <c r="C381" s="43"/>
      <c r="D381" s="42"/>
      <c r="E381" s="39"/>
      <c r="G381" s="7">
        <v>8.1</v>
      </c>
      <c r="H381" s="6">
        <v>4830</v>
      </c>
      <c r="I381" s="7">
        <v>26.6</v>
      </c>
      <c r="J381" s="7">
        <v>15.8</v>
      </c>
      <c r="K381" s="7">
        <v>70.5</v>
      </c>
      <c r="L381" s="6">
        <v>4350</v>
      </c>
      <c r="M381" s="6">
        <v>4600</v>
      </c>
      <c r="N381" s="6">
        <v>300</v>
      </c>
      <c r="O381" s="7">
        <v>180</v>
      </c>
      <c r="P381" s="7">
        <v>16.8</v>
      </c>
      <c r="Q381" s="7">
        <v>496</v>
      </c>
      <c r="R381" s="7">
        <f t="shared" si="5"/>
        <v>14.8857</v>
      </c>
      <c r="S381" s="7"/>
      <c r="T381" s="3" t="s">
        <v>217</v>
      </c>
    </row>
    <row r="382" spans="1:20" s="2" customFormat="1" ht="14.45" customHeight="1">
      <c r="A382" s="5"/>
      <c r="B382" s="5" t="s">
        <v>139</v>
      </c>
      <c r="C382" s="1" t="s">
        <v>182</v>
      </c>
      <c r="D382" s="11">
        <v>14</v>
      </c>
      <c r="E382" s="10">
        <v>1</v>
      </c>
      <c r="G382" s="7">
        <v>8.1999999999999993</v>
      </c>
      <c r="H382" s="6">
        <v>4453.83</v>
      </c>
      <c r="I382" s="7">
        <v>61</v>
      </c>
      <c r="J382" s="7">
        <v>52.5</v>
      </c>
      <c r="K382" s="7">
        <v>122</v>
      </c>
      <c r="L382" s="6">
        <v>3341.12</v>
      </c>
      <c r="M382" s="6">
        <v>6100</v>
      </c>
      <c r="N382" s="6"/>
      <c r="O382" s="7">
        <v>187.6</v>
      </c>
      <c r="P382" s="7"/>
      <c r="Q382" s="7"/>
      <c r="R382" s="7">
        <f t="shared" si="5"/>
        <v>14.318050000000001</v>
      </c>
      <c r="S382" s="7"/>
      <c r="T382" s="3" t="s">
        <v>216</v>
      </c>
    </row>
    <row r="383" spans="1:20" s="2" customFormat="1" ht="14.45" customHeight="1">
      <c r="A383" s="5"/>
      <c r="B383" s="5" t="s">
        <v>139</v>
      </c>
      <c r="C383" s="1" t="s">
        <v>183</v>
      </c>
      <c r="D383" s="11">
        <v>15</v>
      </c>
      <c r="E383" s="10">
        <v>1</v>
      </c>
      <c r="G383" s="7">
        <v>8</v>
      </c>
      <c r="H383" s="6">
        <v>6511.53</v>
      </c>
      <c r="I383" s="7">
        <v>100</v>
      </c>
      <c r="J383" s="7">
        <v>91.12</v>
      </c>
      <c r="K383" s="7">
        <v>632.25</v>
      </c>
      <c r="L383" s="6">
        <v>5896.83</v>
      </c>
      <c r="M383" s="6">
        <v>7246.8</v>
      </c>
      <c r="N383" s="6">
        <v>1656</v>
      </c>
      <c r="O383" s="7">
        <v>49.78</v>
      </c>
      <c r="P383" s="7">
        <v>107.73</v>
      </c>
      <c r="Q383" s="7"/>
      <c r="R383" s="7">
        <f t="shared" si="5"/>
        <v>22.292039999999997</v>
      </c>
      <c r="S383" s="7"/>
      <c r="T383" s="3" t="s">
        <v>216</v>
      </c>
    </row>
    <row r="384" spans="1:20" s="2" customFormat="1" ht="14.45" customHeight="1">
      <c r="A384" s="5"/>
      <c r="B384" s="5" t="s">
        <v>139</v>
      </c>
      <c r="C384" s="1" t="s">
        <v>236</v>
      </c>
      <c r="D384" s="11">
        <v>16</v>
      </c>
      <c r="E384" s="10">
        <v>1</v>
      </c>
      <c r="G384" s="7">
        <v>8.4</v>
      </c>
      <c r="H384" s="6">
        <v>3712.67</v>
      </c>
      <c r="I384" s="7">
        <v>10.5</v>
      </c>
      <c r="J384" s="7">
        <v>7.2</v>
      </c>
      <c r="K384" s="7">
        <v>29.2</v>
      </c>
      <c r="L384" s="6">
        <v>3894.9</v>
      </c>
      <c r="M384" s="6">
        <v>2720.6</v>
      </c>
      <c r="N384" s="6">
        <v>240</v>
      </c>
      <c r="O384" s="7">
        <v>0</v>
      </c>
      <c r="P384" s="7">
        <v>32.9</v>
      </c>
      <c r="Q384" s="7"/>
      <c r="R384" s="7">
        <f t="shared" si="5"/>
        <v>10.647969999999999</v>
      </c>
      <c r="S384" s="7"/>
      <c r="T384" s="3" t="s">
        <v>216</v>
      </c>
    </row>
    <row r="385" spans="1:20" s="2" customFormat="1" ht="14.45" customHeight="1">
      <c r="A385" s="5"/>
      <c r="B385" s="5" t="s">
        <v>139</v>
      </c>
      <c r="C385" s="41" t="s">
        <v>137</v>
      </c>
      <c r="D385" s="42">
        <v>17</v>
      </c>
      <c r="E385" s="39">
        <v>2</v>
      </c>
      <c r="G385" s="7">
        <v>8.4</v>
      </c>
      <c r="H385" s="6">
        <v>4959.8500000000004</v>
      </c>
      <c r="I385" s="7">
        <v>25.5</v>
      </c>
      <c r="J385" s="7">
        <v>21.8</v>
      </c>
      <c r="K385" s="7">
        <v>63.2</v>
      </c>
      <c r="L385" s="6">
        <v>6679.37</v>
      </c>
      <c r="M385" s="6">
        <v>1830</v>
      </c>
      <c r="N385" s="6">
        <v>180</v>
      </c>
      <c r="O385" s="7">
        <v>0</v>
      </c>
      <c r="P385" s="7">
        <v>23.6</v>
      </c>
      <c r="Q385" s="7"/>
      <c r="R385" s="7">
        <f t="shared" si="5"/>
        <v>13.783320000000002</v>
      </c>
      <c r="S385" s="7"/>
      <c r="T385" s="3" t="s">
        <v>216</v>
      </c>
    </row>
    <row r="386" spans="1:20" s="2" customFormat="1" ht="14.45" customHeight="1">
      <c r="A386" s="5"/>
      <c r="B386" s="5" t="s">
        <v>139</v>
      </c>
      <c r="C386" s="41"/>
      <c r="D386" s="42"/>
      <c r="E386" s="39"/>
      <c r="G386" s="7">
        <v>8.1</v>
      </c>
      <c r="H386" s="6">
        <v>4190</v>
      </c>
      <c r="I386" s="7">
        <v>26.7</v>
      </c>
      <c r="J386" s="7">
        <v>58.4</v>
      </c>
      <c r="K386" s="7">
        <v>60.8</v>
      </c>
      <c r="L386" s="6">
        <v>7100</v>
      </c>
      <c r="M386" s="6">
        <v>250</v>
      </c>
      <c r="N386" s="6">
        <v>100</v>
      </c>
      <c r="O386" s="7">
        <v>22</v>
      </c>
      <c r="P386" s="7">
        <v>21.3</v>
      </c>
      <c r="Q386" s="7">
        <v>258</v>
      </c>
      <c r="R386" s="7">
        <f t="shared" si="5"/>
        <v>12.087199999999999</v>
      </c>
      <c r="S386" s="7"/>
      <c r="T386" s="3" t="s">
        <v>217</v>
      </c>
    </row>
    <row r="387" spans="1:20" s="2" customFormat="1" ht="14.45" customHeight="1">
      <c r="A387" s="5"/>
      <c r="B387" s="5" t="s">
        <v>139</v>
      </c>
      <c r="C387" s="1" t="s">
        <v>136</v>
      </c>
      <c r="D387" s="11">
        <v>18</v>
      </c>
      <c r="E387" s="10">
        <v>1</v>
      </c>
      <c r="G387" s="7">
        <v>9</v>
      </c>
      <c r="H387" s="6">
        <v>5830</v>
      </c>
      <c r="I387" s="7">
        <v>50.6</v>
      </c>
      <c r="J387" s="7">
        <v>27.6</v>
      </c>
      <c r="K387" s="7">
        <v>44.7</v>
      </c>
      <c r="L387" s="6">
        <v>5790</v>
      </c>
      <c r="M387" s="6">
        <v>3300</v>
      </c>
      <c r="N387" s="6">
        <v>600</v>
      </c>
      <c r="O387" s="7">
        <v>25</v>
      </c>
      <c r="P387" s="7">
        <v>64.5</v>
      </c>
      <c r="Q387" s="7">
        <v>18.7</v>
      </c>
      <c r="R387" s="7">
        <f t="shared" si="5"/>
        <v>15.751100000000003</v>
      </c>
      <c r="S387" s="7"/>
      <c r="T387" s="3" t="s">
        <v>217</v>
      </c>
    </row>
    <row r="388" spans="1:20" s="2" customFormat="1" ht="14.45" customHeight="1">
      <c r="A388" s="5"/>
      <c r="B388" s="5" t="s">
        <v>139</v>
      </c>
      <c r="C388" s="43" t="s">
        <v>138</v>
      </c>
      <c r="D388" s="42">
        <v>19</v>
      </c>
      <c r="E388" s="39">
        <v>4</v>
      </c>
      <c r="G388" s="7">
        <v>7.8</v>
      </c>
      <c r="H388" s="6">
        <v>5550</v>
      </c>
      <c r="I388" s="7">
        <v>133</v>
      </c>
      <c r="J388" s="7">
        <v>99.4</v>
      </c>
      <c r="K388" s="7">
        <v>60</v>
      </c>
      <c r="L388" s="6">
        <v>5450</v>
      </c>
      <c r="M388" s="6">
        <v>5700</v>
      </c>
      <c r="N388" s="6">
        <v>0</v>
      </c>
      <c r="O388" s="7">
        <v>4.3</v>
      </c>
      <c r="P388" s="7">
        <v>15.3</v>
      </c>
      <c r="Q388" s="7">
        <v>546</v>
      </c>
      <c r="R388" s="7">
        <f t="shared" si="5"/>
        <v>17.558</v>
      </c>
      <c r="S388" s="7"/>
      <c r="T388" s="3" t="s">
        <v>217</v>
      </c>
    </row>
    <row r="389" spans="1:20" s="2" customFormat="1" ht="14.45" customHeight="1">
      <c r="A389" s="5"/>
      <c r="B389" s="5" t="s">
        <v>139</v>
      </c>
      <c r="C389" s="43"/>
      <c r="D389" s="42"/>
      <c r="E389" s="39"/>
      <c r="G389" s="7">
        <v>7.7</v>
      </c>
      <c r="H389" s="6">
        <v>4440</v>
      </c>
      <c r="I389" s="7">
        <v>106</v>
      </c>
      <c r="J389" s="7">
        <v>98.2</v>
      </c>
      <c r="K389" s="7">
        <v>50.5</v>
      </c>
      <c r="L389" s="6">
        <v>4480</v>
      </c>
      <c r="M389" s="6">
        <v>4600</v>
      </c>
      <c r="N389" s="6">
        <v>0</v>
      </c>
      <c r="O389" s="7">
        <v>0.3</v>
      </c>
      <c r="P389" s="7">
        <v>12.1</v>
      </c>
      <c r="Q389" s="7">
        <v>432</v>
      </c>
      <c r="R389" s="7">
        <f t="shared" si="5"/>
        <v>14.219100000000001</v>
      </c>
      <c r="S389" s="7"/>
      <c r="T389" s="3" t="s">
        <v>217</v>
      </c>
    </row>
    <row r="390" spans="1:20" s="2" customFormat="1" ht="14.45" customHeight="1">
      <c r="A390" s="5"/>
      <c r="B390" s="5" t="s">
        <v>139</v>
      </c>
      <c r="C390" s="43"/>
      <c r="D390" s="42"/>
      <c r="E390" s="39"/>
      <c r="G390" s="7">
        <v>7.8</v>
      </c>
      <c r="H390" s="6">
        <v>4200</v>
      </c>
      <c r="I390" s="7">
        <v>104</v>
      </c>
      <c r="J390" s="7">
        <v>210</v>
      </c>
      <c r="K390" s="7">
        <v>61</v>
      </c>
      <c r="L390" s="6">
        <v>4365</v>
      </c>
      <c r="M390" s="13">
        <v>4742</v>
      </c>
      <c r="N390" s="6"/>
      <c r="O390" s="22">
        <v>0</v>
      </c>
      <c r="P390" s="7">
        <v>30.4</v>
      </c>
      <c r="Q390" s="7">
        <v>440</v>
      </c>
      <c r="R390" s="7">
        <f t="shared" si="5"/>
        <v>14.1524</v>
      </c>
      <c r="S390" s="7"/>
      <c r="T390" s="2" t="s">
        <v>205</v>
      </c>
    </row>
    <row r="391" spans="1:20" s="2" customFormat="1" ht="14.45" customHeight="1">
      <c r="A391" s="5"/>
      <c r="B391" s="5" t="s">
        <v>139</v>
      </c>
      <c r="C391" s="43"/>
      <c r="D391" s="42"/>
      <c r="E391" s="39"/>
      <c r="G391" s="7">
        <v>6.6</v>
      </c>
      <c r="H391" s="6">
        <v>4260.25</v>
      </c>
      <c r="I391" s="7">
        <v>100</v>
      </c>
      <c r="J391" s="7">
        <v>84.6</v>
      </c>
      <c r="K391" s="7">
        <v>55.9</v>
      </c>
      <c r="L391" s="6">
        <v>3400.6</v>
      </c>
      <c r="M391" s="6">
        <v>2958.5</v>
      </c>
      <c r="N391" s="6">
        <v>720</v>
      </c>
      <c r="O391" s="7">
        <v>0</v>
      </c>
      <c r="P391" s="7">
        <v>16.3</v>
      </c>
      <c r="Q391" s="7"/>
      <c r="R391" s="7">
        <f t="shared" si="5"/>
        <v>11.59615</v>
      </c>
      <c r="S391" s="7"/>
      <c r="T391" s="3" t="s">
        <v>216</v>
      </c>
    </row>
    <row r="392" spans="1:20" s="2" customFormat="1" ht="14.45" customHeight="1">
      <c r="A392" s="5"/>
      <c r="B392" s="5" t="s">
        <v>139</v>
      </c>
      <c r="C392" s="9" t="s">
        <v>184</v>
      </c>
      <c r="D392" s="11">
        <v>20</v>
      </c>
      <c r="E392" s="10">
        <v>1</v>
      </c>
      <c r="G392" s="7">
        <v>8.1</v>
      </c>
      <c r="H392" s="6">
        <v>4280</v>
      </c>
      <c r="I392" s="7">
        <v>60.7</v>
      </c>
      <c r="J392" s="7">
        <v>49.2</v>
      </c>
      <c r="K392" s="7">
        <v>32.700000000000003</v>
      </c>
      <c r="L392" s="6">
        <v>3470</v>
      </c>
      <c r="M392" s="6">
        <v>4650</v>
      </c>
      <c r="N392" s="6">
        <v>550</v>
      </c>
      <c r="O392" s="7">
        <v>95</v>
      </c>
      <c r="P392" s="7">
        <v>14.7</v>
      </c>
      <c r="Q392" s="7">
        <v>450</v>
      </c>
      <c r="R392" s="7">
        <f t="shared" si="5"/>
        <v>13.652299999999999</v>
      </c>
      <c r="S392" s="7"/>
      <c r="T392" s="3" t="s">
        <v>217</v>
      </c>
    </row>
    <row r="393" spans="1:20" s="2" customFormat="1" ht="14.45" customHeight="1">
      <c r="A393" s="5"/>
      <c r="B393" s="5" t="s">
        <v>139</v>
      </c>
      <c r="C393" s="9" t="s">
        <v>185</v>
      </c>
      <c r="D393" s="11">
        <v>21</v>
      </c>
      <c r="E393" s="10">
        <v>1</v>
      </c>
      <c r="G393" s="7">
        <v>8.1999999999999993</v>
      </c>
      <c r="H393" s="6">
        <v>4990</v>
      </c>
      <c r="I393" s="7">
        <v>49.3</v>
      </c>
      <c r="J393" s="7">
        <v>57.8</v>
      </c>
      <c r="K393" s="7">
        <v>73.7</v>
      </c>
      <c r="L393" s="6">
        <v>3500</v>
      </c>
      <c r="M393" s="6">
        <v>5500</v>
      </c>
      <c r="N393" s="6">
        <v>650</v>
      </c>
      <c r="O393" s="7">
        <v>29</v>
      </c>
      <c r="P393" s="7">
        <v>15.4</v>
      </c>
      <c r="Q393" s="7">
        <v>428</v>
      </c>
      <c r="R393" s="7">
        <f t="shared" ref="R393:R413" si="6">SUM(H393:Q393)/1000</f>
        <v>15.293199999999999</v>
      </c>
      <c r="S393" s="7"/>
      <c r="T393" s="3" t="s">
        <v>217</v>
      </c>
    </row>
    <row r="394" spans="1:20">
      <c r="A394" s="30"/>
      <c r="B394" s="5"/>
      <c r="G394" s="33"/>
      <c r="H394" s="34"/>
      <c r="I394" s="33"/>
      <c r="J394" s="33"/>
      <c r="K394" s="33"/>
      <c r="L394" s="34"/>
      <c r="M394" s="34"/>
      <c r="N394" s="34"/>
      <c r="O394" s="33"/>
      <c r="P394" s="33"/>
      <c r="Q394" s="33"/>
      <c r="R394" s="7"/>
      <c r="S394" s="33"/>
    </row>
    <row r="395" spans="1:20" s="2" customFormat="1">
      <c r="A395" s="5"/>
      <c r="B395" s="5" t="s">
        <v>140</v>
      </c>
      <c r="C395" s="41" t="s">
        <v>141</v>
      </c>
      <c r="D395" s="42">
        <v>1</v>
      </c>
      <c r="E395" s="39">
        <v>13</v>
      </c>
      <c r="G395" s="7">
        <v>8.5</v>
      </c>
      <c r="H395" s="6">
        <v>6065</v>
      </c>
      <c r="I395" s="7">
        <v>58</v>
      </c>
      <c r="J395" s="7">
        <v>65.5</v>
      </c>
      <c r="K395" s="7">
        <v>289.5</v>
      </c>
      <c r="L395" s="6">
        <v>3680</v>
      </c>
      <c r="M395" s="6">
        <v>12375</v>
      </c>
      <c r="N395" s="6">
        <v>515</v>
      </c>
      <c r="O395" s="7">
        <v>23.9</v>
      </c>
      <c r="P395" s="7"/>
      <c r="Q395" s="7"/>
      <c r="R395" s="7">
        <f t="shared" si="6"/>
        <v>23.071900000000003</v>
      </c>
      <c r="S395" s="7"/>
      <c r="T395" s="2" t="s">
        <v>218</v>
      </c>
    </row>
    <row r="396" spans="1:20" s="2" customFormat="1">
      <c r="A396" s="5"/>
      <c r="B396" s="5" t="s">
        <v>140</v>
      </c>
      <c r="C396" s="41"/>
      <c r="D396" s="42"/>
      <c r="E396" s="39"/>
      <c r="G396" s="7">
        <v>9.1</v>
      </c>
      <c r="H396" s="6">
        <v>5505</v>
      </c>
      <c r="I396" s="7">
        <v>53.5</v>
      </c>
      <c r="J396" s="7">
        <v>70</v>
      </c>
      <c r="K396" s="7">
        <v>272.5</v>
      </c>
      <c r="L396" s="6">
        <v>3470</v>
      </c>
      <c r="M396" s="6">
        <v>10035</v>
      </c>
      <c r="N396" s="6">
        <v>1665</v>
      </c>
      <c r="O396" s="7">
        <v>6.8</v>
      </c>
      <c r="P396" s="7"/>
      <c r="Q396" s="7"/>
      <c r="R396" s="7">
        <f t="shared" si="6"/>
        <v>21.0778</v>
      </c>
      <c r="S396" s="7"/>
      <c r="T396" s="2" t="s">
        <v>218</v>
      </c>
    </row>
    <row r="397" spans="1:20" s="2" customFormat="1">
      <c r="A397" s="5"/>
      <c r="B397" s="5" t="s">
        <v>140</v>
      </c>
      <c r="C397" s="41"/>
      <c r="D397" s="42"/>
      <c r="E397" s="39"/>
      <c r="G397" s="7">
        <v>9.1999999999999993</v>
      </c>
      <c r="H397" s="6">
        <v>5440</v>
      </c>
      <c r="I397" s="7">
        <v>60.5</v>
      </c>
      <c r="J397" s="7">
        <v>78</v>
      </c>
      <c r="K397" s="7">
        <v>242.5</v>
      </c>
      <c r="L397" s="6">
        <v>3460</v>
      </c>
      <c r="M397" s="6">
        <v>8990</v>
      </c>
      <c r="N397" s="6">
        <v>1875</v>
      </c>
      <c r="O397" s="7">
        <v>17</v>
      </c>
      <c r="P397" s="7"/>
      <c r="Q397" s="7"/>
      <c r="R397" s="7">
        <f t="shared" si="6"/>
        <v>20.163</v>
      </c>
      <c r="S397" s="7"/>
      <c r="T397" s="2" t="s">
        <v>218</v>
      </c>
    </row>
    <row r="398" spans="1:20" s="2" customFormat="1">
      <c r="A398" s="5"/>
      <c r="B398" s="5" t="s">
        <v>140</v>
      </c>
      <c r="C398" s="41"/>
      <c r="D398" s="42"/>
      <c r="E398" s="39"/>
      <c r="G398" s="7">
        <v>9</v>
      </c>
      <c r="H398" s="6">
        <v>4330</v>
      </c>
      <c r="I398" s="7">
        <v>49.5</v>
      </c>
      <c r="J398" s="7">
        <v>77.5</v>
      </c>
      <c r="K398" s="7">
        <v>163.5</v>
      </c>
      <c r="L398" s="6">
        <v>3590</v>
      </c>
      <c r="M398" s="6">
        <v>7770</v>
      </c>
      <c r="N398" s="6">
        <v>980</v>
      </c>
      <c r="O398" s="7">
        <v>14.4</v>
      </c>
      <c r="P398" s="7"/>
      <c r="Q398" s="7"/>
      <c r="R398" s="7">
        <f t="shared" si="6"/>
        <v>16.974900000000002</v>
      </c>
      <c r="S398" s="7"/>
      <c r="T398" s="2" t="s">
        <v>218</v>
      </c>
    </row>
    <row r="399" spans="1:20" s="2" customFormat="1">
      <c r="A399" s="5"/>
      <c r="B399" s="5" t="s">
        <v>140</v>
      </c>
      <c r="C399" s="41"/>
      <c r="D399" s="42"/>
      <c r="E399" s="39"/>
      <c r="G399" s="7">
        <v>9.1999999999999993</v>
      </c>
      <c r="H399" s="6">
        <v>4365</v>
      </c>
      <c r="I399" s="7">
        <v>54.5</v>
      </c>
      <c r="J399" s="7">
        <v>92</v>
      </c>
      <c r="K399" s="7">
        <v>169</v>
      </c>
      <c r="L399" s="6">
        <v>3600</v>
      </c>
      <c r="M399" s="6">
        <v>6085</v>
      </c>
      <c r="N399" s="6">
        <v>1205</v>
      </c>
      <c r="O399" s="7">
        <v>21.1</v>
      </c>
      <c r="P399" s="7"/>
      <c r="Q399" s="7"/>
      <c r="R399" s="7">
        <f t="shared" si="6"/>
        <v>15.5916</v>
      </c>
      <c r="S399" s="7"/>
      <c r="T399" s="2" t="s">
        <v>218</v>
      </c>
    </row>
    <row r="400" spans="1:20" s="2" customFormat="1">
      <c r="A400" s="5"/>
      <c r="B400" s="5" t="s">
        <v>140</v>
      </c>
      <c r="C400" s="41"/>
      <c r="D400" s="42"/>
      <c r="E400" s="39"/>
      <c r="G400" s="7">
        <v>8.9</v>
      </c>
      <c r="H400" s="6">
        <v>4945</v>
      </c>
      <c r="I400" s="7">
        <v>52.5</v>
      </c>
      <c r="J400" s="7">
        <v>88.5</v>
      </c>
      <c r="K400" s="7">
        <v>205</v>
      </c>
      <c r="L400" s="6">
        <v>3530</v>
      </c>
      <c r="M400" s="6">
        <v>9590</v>
      </c>
      <c r="N400" s="6">
        <v>985</v>
      </c>
      <c r="O400" s="7">
        <v>5.0999999999999996</v>
      </c>
      <c r="P400" s="7"/>
      <c r="Q400" s="7"/>
      <c r="R400" s="7">
        <f t="shared" si="6"/>
        <v>19.4011</v>
      </c>
      <c r="S400" s="7"/>
      <c r="T400" s="2" t="s">
        <v>218</v>
      </c>
    </row>
    <row r="401" spans="1:20" s="2" customFormat="1">
      <c r="A401" s="5"/>
      <c r="B401" s="5" t="s">
        <v>140</v>
      </c>
      <c r="C401" s="41"/>
      <c r="D401" s="42"/>
      <c r="E401" s="39"/>
      <c r="G401" s="7"/>
      <c r="H401" s="27">
        <v>4680</v>
      </c>
      <c r="I401" s="7"/>
      <c r="J401" s="7">
        <v>136.30000000000001</v>
      </c>
      <c r="K401" s="7">
        <v>45</v>
      </c>
      <c r="L401" s="6">
        <v>3370</v>
      </c>
      <c r="M401" s="6">
        <v>7240</v>
      </c>
      <c r="N401" s="6"/>
      <c r="O401" s="7">
        <v>5.8</v>
      </c>
      <c r="P401" s="7"/>
      <c r="Q401" s="7">
        <v>221.4814814814815</v>
      </c>
      <c r="R401" s="7">
        <f t="shared" si="6"/>
        <v>15.698581481481479</v>
      </c>
      <c r="S401" s="7"/>
      <c r="T401" s="2" t="s">
        <v>219</v>
      </c>
    </row>
    <row r="402" spans="1:20" s="2" customFormat="1">
      <c r="A402" s="5"/>
      <c r="B402" s="5" t="s">
        <v>140</v>
      </c>
      <c r="C402" s="41"/>
      <c r="D402" s="42"/>
      <c r="E402" s="39"/>
      <c r="G402" s="7"/>
      <c r="H402" s="27">
        <v>6370</v>
      </c>
      <c r="I402" s="7"/>
      <c r="J402" s="7">
        <v>140</v>
      </c>
      <c r="K402" s="7">
        <v>70</v>
      </c>
      <c r="L402" s="6">
        <v>4250</v>
      </c>
      <c r="M402" s="6">
        <v>10330</v>
      </c>
      <c r="N402" s="6"/>
      <c r="O402" s="7">
        <v>21.4</v>
      </c>
      <c r="P402" s="7"/>
      <c r="Q402" s="7">
        <v>279.2592592592593</v>
      </c>
      <c r="R402" s="7">
        <f t="shared" si="6"/>
        <v>21.460659259259259</v>
      </c>
      <c r="S402" s="7"/>
      <c r="T402" s="2" t="s">
        <v>219</v>
      </c>
    </row>
    <row r="403" spans="1:20" s="2" customFormat="1">
      <c r="A403" s="5"/>
      <c r="B403" s="5" t="s">
        <v>140</v>
      </c>
      <c r="C403" s="41"/>
      <c r="D403" s="42"/>
      <c r="E403" s="39"/>
      <c r="G403" s="7"/>
      <c r="H403" s="27">
        <v>8362</v>
      </c>
      <c r="I403" s="7"/>
      <c r="J403" s="7">
        <v>165.9</v>
      </c>
      <c r="K403" s="7">
        <v>15.6</v>
      </c>
      <c r="L403" s="6">
        <v>5020</v>
      </c>
      <c r="M403" s="6">
        <v>9967</v>
      </c>
      <c r="N403" s="6">
        <v>2133</v>
      </c>
      <c r="O403" s="7">
        <v>55.9</v>
      </c>
      <c r="P403" s="7">
        <v>65</v>
      </c>
      <c r="Q403" s="7"/>
      <c r="R403" s="7">
        <f t="shared" si="6"/>
        <v>25.784400000000002</v>
      </c>
      <c r="S403" s="7"/>
      <c r="T403" s="2" t="s">
        <v>220</v>
      </c>
    </row>
    <row r="404" spans="1:20" s="2" customFormat="1">
      <c r="A404" s="5"/>
      <c r="B404" s="5" t="s">
        <v>140</v>
      </c>
      <c r="C404" s="41"/>
      <c r="D404" s="42"/>
      <c r="E404" s="39"/>
      <c r="G404" s="7"/>
      <c r="H404" s="27">
        <v>2241</v>
      </c>
      <c r="I404" s="7"/>
      <c r="J404" s="7">
        <v>5.8</v>
      </c>
      <c r="K404" s="7">
        <v>7.8</v>
      </c>
      <c r="L404" s="6">
        <v>1532</v>
      </c>
      <c r="M404" s="6">
        <v>2306</v>
      </c>
      <c r="N404" s="6">
        <v>408</v>
      </c>
      <c r="O404" s="7">
        <v>164</v>
      </c>
      <c r="P404" s="7">
        <v>21.9</v>
      </c>
      <c r="Q404" s="7">
        <v>69.876543209876544</v>
      </c>
      <c r="R404" s="7">
        <f t="shared" si="6"/>
        <v>6.7563765432098766</v>
      </c>
      <c r="S404" s="7"/>
      <c r="T404" s="2" t="s">
        <v>220</v>
      </c>
    </row>
    <row r="405" spans="1:20" s="2" customFormat="1">
      <c r="A405" s="5"/>
      <c r="B405" s="5" t="s">
        <v>140</v>
      </c>
      <c r="C405" s="41"/>
      <c r="D405" s="42"/>
      <c r="E405" s="39"/>
      <c r="G405" s="7">
        <v>8</v>
      </c>
      <c r="H405" s="6">
        <v>5608</v>
      </c>
      <c r="I405" s="7">
        <v>80</v>
      </c>
      <c r="J405" s="7">
        <v>48</v>
      </c>
      <c r="K405" s="7">
        <v>240</v>
      </c>
      <c r="L405" s="6">
        <v>4042</v>
      </c>
      <c r="M405" s="13">
        <v>9333</v>
      </c>
      <c r="N405" s="6"/>
      <c r="O405" s="7">
        <v>116</v>
      </c>
      <c r="P405" s="7">
        <v>13.3</v>
      </c>
      <c r="Q405" s="7">
        <v>238</v>
      </c>
      <c r="R405" s="7">
        <f t="shared" si="6"/>
        <v>19.718299999999999</v>
      </c>
      <c r="S405" s="7"/>
      <c r="T405" s="2" t="s">
        <v>205</v>
      </c>
    </row>
    <row r="406" spans="1:20" s="2" customFormat="1">
      <c r="A406" s="5"/>
      <c r="B406" s="5" t="s">
        <v>140</v>
      </c>
      <c r="C406" s="41"/>
      <c r="D406" s="42"/>
      <c r="E406" s="39"/>
      <c r="G406" s="7">
        <v>8.3000000000000007</v>
      </c>
      <c r="H406" s="6">
        <v>4810</v>
      </c>
      <c r="I406" s="7">
        <v>39.5</v>
      </c>
      <c r="J406" s="7">
        <v>44</v>
      </c>
      <c r="K406" s="7">
        <v>100</v>
      </c>
      <c r="L406" s="6">
        <v>3635</v>
      </c>
      <c r="M406" s="6">
        <v>7076</v>
      </c>
      <c r="N406" s="6"/>
      <c r="O406" s="7">
        <v>93</v>
      </c>
      <c r="P406" s="7">
        <v>0.2</v>
      </c>
      <c r="Q406" s="7">
        <v>258</v>
      </c>
      <c r="R406" s="7">
        <f t="shared" si="6"/>
        <v>16.055700000000002</v>
      </c>
      <c r="S406" s="7"/>
      <c r="T406" s="2" t="s">
        <v>221</v>
      </c>
    </row>
    <row r="407" spans="1:20" s="2" customFormat="1">
      <c r="A407" s="5"/>
      <c r="B407" s="5" t="s">
        <v>140</v>
      </c>
      <c r="C407" s="41"/>
      <c r="D407" s="42"/>
      <c r="E407" s="39"/>
      <c r="G407" s="7">
        <v>8.3000000000000007</v>
      </c>
      <c r="H407" s="6">
        <v>7774</v>
      </c>
      <c r="I407" s="7">
        <v>30.5</v>
      </c>
      <c r="J407" s="7">
        <v>53.5</v>
      </c>
      <c r="K407" s="7">
        <v>260</v>
      </c>
      <c r="L407" s="6">
        <v>4544</v>
      </c>
      <c r="M407" s="6">
        <v>13139</v>
      </c>
      <c r="N407" s="6"/>
      <c r="O407" s="7">
        <v>469</v>
      </c>
      <c r="P407" s="7">
        <v>0.05</v>
      </c>
      <c r="Q407" s="7">
        <v>345</v>
      </c>
      <c r="R407" s="7">
        <f t="shared" si="6"/>
        <v>26.61505</v>
      </c>
      <c r="S407" s="7"/>
      <c r="T407" s="2" t="s">
        <v>221</v>
      </c>
    </row>
    <row r="408" spans="1:20" s="2" customFormat="1">
      <c r="A408" s="5"/>
      <c r="B408" s="5" t="s">
        <v>140</v>
      </c>
      <c r="C408" s="41" t="s">
        <v>142</v>
      </c>
      <c r="D408" s="42">
        <v>2</v>
      </c>
      <c r="E408" s="39">
        <v>6</v>
      </c>
      <c r="G408" s="7">
        <v>8.6999999999999993</v>
      </c>
      <c r="H408" s="27">
        <v>2747</v>
      </c>
      <c r="I408" s="7"/>
      <c r="J408" s="7">
        <v>60</v>
      </c>
      <c r="K408" s="7">
        <v>38</v>
      </c>
      <c r="L408" s="6">
        <v>1578</v>
      </c>
      <c r="M408" s="6">
        <v>4582</v>
      </c>
      <c r="N408" s="6">
        <v>94</v>
      </c>
      <c r="O408" s="7">
        <v>137</v>
      </c>
      <c r="P408" s="7"/>
      <c r="Q408" s="7"/>
      <c r="R408" s="7">
        <f t="shared" si="6"/>
        <v>9.2360000000000007</v>
      </c>
      <c r="S408" s="7"/>
      <c r="T408" s="2" t="s">
        <v>219</v>
      </c>
    </row>
    <row r="409" spans="1:20" s="2" customFormat="1">
      <c r="A409" s="5"/>
      <c r="B409" s="5" t="s">
        <v>140</v>
      </c>
      <c r="C409" s="41"/>
      <c r="D409" s="42"/>
      <c r="E409" s="39"/>
      <c r="G409" s="7"/>
      <c r="H409" s="27">
        <v>905</v>
      </c>
      <c r="I409" s="7"/>
      <c r="J409" s="7">
        <v>15</v>
      </c>
      <c r="K409" s="7">
        <v>27</v>
      </c>
      <c r="L409" s="6">
        <v>496</v>
      </c>
      <c r="M409" s="6">
        <v>2115</v>
      </c>
      <c r="N409" s="6"/>
      <c r="O409" s="7">
        <v>74</v>
      </c>
      <c r="P409" s="7"/>
      <c r="Q409" s="7"/>
      <c r="R409" s="7">
        <f t="shared" si="6"/>
        <v>3.6320000000000001</v>
      </c>
      <c r="S409" s="7"/>
      <c r="T409" s="2" t="s">
        <v>222</v>
      </c>
    </row>
    <row r="410" spans="1:20" s="2" customFormat="1">
      <c r="A410" s="5"/>
      <c r="B410" s="5" t="s">
        <v>140</v>
      </c>
      <c r="C410" s="41"/>
      <c r="D410" s="42"/>
      <c r="E410" s="39"/>
      <c r="G410" s="7"/>
      <c r="H410" s="27">
        <v>893</v>
      </c>
      <c r="I410" s="7"/>
      <c r="J410" s="7">
        <v>3.8</v>
      </c>
      <c r="K410" s="7">
        <v>2.2999999999999998</v>
      </c>
      <c r="L410" s="6">
        <v>770</v>
      </c>
      <c r="M410" s="6">
        <v>657</v>
      </c>
      <c r="N410" s="6">
        <v>61</v>
      </c>
      <c r="O410" s="7">
        <v>222</v>
      </c>
      <c r="P410" s="7"/>
      <c r="Q410" s="7"/>
      <c r="R410" s="7">
        <f t="shared" si="6"/>
        <v>2.6090999999999998</v>
      </c>
      <c r="S410" s="7"/>
      <c r="T410" s="2" t="s">
        <v>223</v>
      </c>
    </row>
    <row r="411" spans="1:20" s="2" customFormat="1">
      <c r="A411" s="5"/>
      <c r="B411" s="5" t="s">
        <v>140</v>
      </c>
      <c r="C411" s="41"/>
      <c r="D411" s="42"/>
      <c r="E411" s="39"/>
      <c r="G411" s="7"/>
      <c r="H411" s="27">
        <v>1921</v>
      </c>
      <c r="I411" s="7"/>
      <c r="J411" s="7">
        <v>15</v>
      </c>
      <c r="K411" s="7">
        <v>19</v>
      </c>
      <c r="L411" s="6">
        <v>1277</v>
      </c>
      <c r="M411" s="6">
        <v>702</v>
      </c>
      <c r="N411" s="6">
        <v>1020</v>
      </c>
      <c r="O411" s="7">
        <v>193</v>
      </c>
      <c r="P411" s="7"/>
      <c r="Q411" s="7"/>
      <c r="R411" s="7">
        <f t="shared" si="6"/>
        <v>5.1470000000000002</v>
      </c>
      <c r="S411" s="7"/>
      <c r="T411" s="2" t="s">
        <v>223</v>
      </c>
    </row>
    <row r="412" spans="1:20" s="2" customFormat="1">
      <c r="A412" s="5"/>
      <c r="B412" s="5" t="s">
        <v>140</v>
      </c>
      <c r="C412" s="41"/>
      <c r="D412" s="42"/>
      <c r="E412" s="39"/>
      <c r="G412" s="7"/>
      <c r="H412" s="27">
        <v>1666</v>
      </c>
      <c r="I412" s="7"/>
      <c r="J412" s="7">
        <v>13</v>
      </c>
      <c r="K412" s="7">
        <v>16</v>
      </c>
      <c r="L412" s="6">
        <v>1142</v>
      </c>
      <c r="M412" s="6">
        <v>458</v>
      </c>
      <c r="N412" s="6">
        <v>960</v>
      </c>
      <c r="O412" s="7">
        <v>144</v>
      </c>
      <c r="P412" s="7"/>
      <c r="Q412" s="7"/>
      <c r="R412" s="7">
        <f t="shared" si="6"/>
        <v>4.399</v>
      </c>
      <c r="S412" s="7"/>
      <c r="T412" s="2" t="s">
        <v>223</v>
      </c>
    </row>
    <row r="413" spans="1:20" s="2" customFormat="1">
      <c r="A413" s="5"/>
      <c r="B413" s="5" t="s">
        <v>140</v>
      </c>
      <c r="C413" s="41"/>
      <c r="D413" s="42"/>
      <c r="E413" s="39"/>
      <c r="G413" s="7">
        <v>8</v>
      </c>
      <c r="H413" s="6">
        <v>3573</v>
      </c>
      <c r="I413" s="7">
        <v>30</v>
      </c>
      <c r="J413" s="7">
        <v>38</v>
      </c>
      <c r="K413" s="7">
        <v>52</v>
      </c>
      <c r="L413" s="6">
        <v>8287</v>
      </c>
      <c r="M413" s="13">
        <v>38</v>
      </c>
      <c r="N413" s="6"/>
      <c r="O413" s="7">
        <v>82</v>
      </c>
      <c r="P413" s="7">
        <v>8</v>
      </c>
      <c r="Q413" s="7">
        <v>359</v>
      </c>
      <c r="R413" s="7">
        <f t="shared" si="6"/>
        <v>12.467000000000001</v>
      </c>
      <c r="S413" s="7"/>
      <c r="T413" s="2" t="s">
        <v>205</v>
      </c>
    </row>
    <row r="414" spans="1:20">
      <c r="A414" s="30"/>
      <c r="B414" s="5"/>
    </row>
    <row r="415" spans="1:20">
      <c r="A415" s="30"/>
      <c r="B415" s="5"/>
    </row>
    <row r="416" spans="1:20">
      <c r="A416" s="30"/>
      <c r="B416" s="5"/>
    </row>
    <row r="417" spans="1:2">
      <c r="A417" s="30"/>
      <c r="B417" s="5"/>
    </row>
    <row r="418" spans="1:2">
      <c r="A418" s="30"/>
      <c r="B418" s="5"/>
    </row>
    <row r="419" spans="1:2">
      <c r="A419" s="30"/>
      <c r="B419" s="5"/>
    </row>
    <row r="420" spans="1:2">
      <c r="A420" s="30"/>
      <c r="B420" s="5"/>
    </row>
    <row r="421" spans="1:2">
      <c r="A421" s="30"/>
      <c r="B421" s="5"/>
    </row>
    <row r="422" spans="1:2">
      <c r="A422" s="30"/>
      <c r="B422" s="5"/>
    </row>
    <row r="423" spans="1:2">
      <c r="A423" s="30"/>
      <c r="B423" s="5"/>
    </row>
    <row r="424" spans="1:2">
      <c r="A424" s="30"/>
      <c r="B424" s="5"/>
    </row>
    <row r="425" spans="1:2">
      <c r="A425" s="30"/>
      <c r="B425" s="5"/>
    </row>
    <row r="426" spans="1:2">
      <c r="A426" s="30"/>
      <c r="B426" s="5"/>
    </row>
    <row r="427" spans="1:2">
      <c r="A427" s="30"/>
      <c r="B427" s="5"/>
    </row>
    <row r="428" spans="1:2">
      <c r="A428" s="30"/>
      <c r="B428" s="5"/>
    </row>
    <row r="429" spans="1:2">
      <c r="A429" s="30"/>
      <c r="B429" s="5"/>
    </row>
    <row r="430" spans="1:2">
      <c r="A430" s="30"/>
      <c r="B430" s="5"/>
    </row>
    <row r="431" spans="1:2">
      <c r="A431" s="30"/>
      <c r="B431" s="5"/>
    </row>
    <row r="432" spans="1:2">
      <c r="A432" s="30"/>
      <c r="B432" s="5"/>
    </row>
    <row r="433" spans="1:2">
      <c r="A433" s="30"/>
      <c r="B433" s="5"/>
    </row>
    <row r="434" spans="1:2">
      <c r="A434" s="30"/>
      <c r="B434" s="5"/>
    </row>
    <row r="435" spans="1:2">
      <c r="A435" s="30"/>
      <c r="B435" s="5"/>
    </row>
    <row r="436" spans="1:2">
      <c r="A436" s="30"/>
      <c r="B436" s="5"/>
    </row>
    <row r="437" spans="1:2">
      <c r="A437" s="30"/>
      <c r="B437" s="5"/>
    </row>
    <row r="438" spans="1:2">
      <c r="A438" s="30"/>
      <c r="B438" s="5"/>
    </row>
    <row r="439" spans="1:2">
      <c r="A439" s="30"/>
      <c r="B439" s="5"/>
    </row>
    <row r="440" spans="1:2">
      <c r="A440" s="30"/>
      <c r="B440" s="5"/>
    </row>
    <row r="441" spans="1:2">
      <c r="A441" s="30"/>
      <c r="B441" s="5"/>
    </row>
    <row r="442" spans="1:2">
      <c r="A442" s="30"/>
      <c r="B442" s="5"/>
    </row>
    <row r="443" spans="1:2">
      <c r="A443" s="30"/>
      <c r="B443" s="5"/>
    </row>
    <row r="444" spans="1:2">
      <c r="A444" s="30"/>
      <c r="B444" s="5"/>
    </row>
    <row r="445" spans="1:2">
      <c r="A445" s="30"/>
      <c r="B445" s="5"/>
    </row>
    <row r="446" spans="1:2">
      <c r="A446" s="30"/>
      <c r="B446" s="5"/>
    </row>
    <row r="447" spans="1:2">
      <c r="A447" s="30"/>
      <c r="B447" s="5"/>
    </row>
    <row r="448" spans="1:2">
      <c r="A448" s="30"/>
      <c r="B448" s="5"/>
    </row>
    <row r="449" spans="1:2">
      <c r="A449" s="30"/>
      <c r="B449" s="5"/>
    </row>
    <row r="450" spans="1:2">
      <c r="A450" s="30"/>
      <c r="B450" s="5"/>
    </row>
    <row r="451" spans="1:2">
      <c r="A451" s="30"/>
      <c r="B451" s="5"/>
    </row>
    <row r="452" spans="1:2">
      <c r="A452" s="30"/>
      <c r="B452" s="5"/>
    </row>
    <row r="453" spans="1:2">
      <c r="A453" s="30"/>
      <c r="B453" s="5"/>
    </row>
    <row r="454" spans="1:2">
      <c r="A454" s="30"/>
      <c r="B454" s="5"/>
    </row>
    <row r="455" spans="1:2">
      <c r="A455" s="30"/>
      <c r="B455" s="5"/>
    </row>
    <row r="456" spans="1:2">
      <c r="A456" s="30"/>
      <c r="B456" s="5"/>
    </row>
    <row r="457" spans="1:2">
      <c r="A457" s="30"/>
      <c r="B457" s="5"/>
    </row>
    <row r="458" spans="1:2">
      <c r="A458" s="30"/>
      <c r="B458" s="5"/>
    </row>
    <row r="459" spans="1:2">
      <c r="A459" s="30"/>
      <c r="B459" s="5"/>
    </row>
    <row r="460" spans="1:2">
      <c r="A460" s="30"/>
      <c r="B460" s="5"/>
    </row>
    <row r="461" spans="1:2">
      <c r="A461" s="30"/>
      <c r="B461" s="5"/>
    </row>
    <row r="462" spans="1:2">
      <c r="A462" s="30"/>
      <c r="B462" s="5"/>
    </row>
    <row r="463" spans="1:2">
      <c r="A463" s="30"/>
      <c r="B463" s="5"/>
    </row>
    <row r="464" spans="1:2">
      <c r="A464" s="30"/>
      <c r="B464" s="5"/>
    </row>
    <row r="465" spans="1:2">
      <c r="A465" s="30"/>
      <c r="B465" s="5"/>
    </row>
    <row r="466" spans="1:2">
      <c r="A466" s="30"/>
      <c r="B466" s="5"/>
    </row>
    <row r="467" spans="1:2">
      <c r="A467" s="30"/>
      <c r="B467" s="5"/>
    </row>
    <row r="468" spans="1:2">
      <c r="A468" s="30"/>
      <c r="B468" s="5"/>
    </row>
    <row r="469" spans="1:2">
      <c r="A469" s="30"/>
      <c r="B469" s="5"/>
    </row>
    <row r="470" spans="1:2">
      <c r="A470" s="30"/>
      <c r="B470" s="5"/>
    </row>
    <row r="471" spans="1:2">
      <c r="A471" s="30"/>
      <c r="B471" s="5"/>
    </row>
    <row r="472" spans="1:2">
      <c r="A472" s="30"/>
      <c r="B472" s="5"/>
    </row>
    <row r="473" spans="1:2">
      <c r="A473" s="30"/>
      <c r="B473" s="5"/>
    </row>
    <row r="474" spans="1:2">
      <c r="A474" s="30"/>
      <c r="B474" s="5"/>
    </row>
    <row r="475" spans="1:2">
      <c r="A475" s="30"/>
      <c r="B475" s="5"/>
    </row>
    <row r="476" spans="1:2">
      <c r="A476" s="30"/>
      <c r="B476" s="5"/>
    </row>
    <row r="477" spans="1:2">
      <c r="A477" s="30"/>
      <c r="B477" s="5"/>
    </row>
    <row r="478" spans="1:2">
      <c r="A478" s="30"/>
      <c r="B478" s="5"/>
    </row>
    <row r="479" spans="1:2">
      <c r="A479" s="30"/>
      <c r="B479" s="5"/>
    </row>
    <row r="480" spans="1:2">
      <c r="A480" s="30"/>
      <c r="B480" s="5"/>
    </row>
    <row r="481" spans="1:2">
      <c r="A481" s="30"/>
      <c r="B481" s="5"/>
    </row>
    <row r="482" spans="1:2">
      <c r="A482" s="30"/>
      <c r="B482" s="5"/>
    </row>
    <row r="483" spans="1:2">
      <c r="A483" s="30"/>
      <c r="B483" s="5"/>
    </row>
    <row r="484" spans="1:2">
      <c r="A484" s="30"/>
      <c r="B484" s="5"/>
    </row>
    <row r="485" spans="1:2">
      <c r="A485" s="30"/>
      <c r="B485" s="5"/>
    </row>
    <row r="486" spans="1:2">
      <c r="A486" s="30"/>
      <c r="B486" s="5"/>
    </row>
    <row r="487" spans="1:2">
      <c r="A487" s="30"/>
      <c r="B487" s="5"/>
    </row>
    <row r="488" spans="1:2">
      <c r="A488" s="30"/>
      <c r="B488" s="5"/>
    </row>
    <row r="489" spans="1:2">
      <c r="A489" s="30"/>
      <c r="B489" s="5"/>
    </row>
    <row r="490" spans="1:2">
      <c r="A490" s="30"/>
      <c r="B490" s="5"/>
    </row>
    <row r="491" spans="1:2">
      <c r="A491" s="30"/>
      <c r="B491" s="5"/>
    </row>
    <row r="492" spans="1:2">
      <c r="A492" s="30"/>
      <c r="B492" s="5"/>
    </row>
    <row r="493" spans="1:2">
      <c r="A493" s="30"/>
      <c r="B493" s="5"/>
    </row>
    <row r="494" spans="1:2">
      <c r="A494" s="30"/>
      <c r="B494" s="5"/>
    </row>
    <row r="495" spans="1:2">
      <c r="A495" s="30"/>
      <c r="B495" s="5"/>
    </row>
    <row r="496" spans="1:2">
      <c r="A496" s="30"/>
      <c r="B496" s="5"/>
    </row>
    <row r="497" spans="1:2">
      <c r="A497" s="30"/>
      <c r="B497" s="5"/>
    </row>
    <row r="498" spans="1:2">
      <c r="A498" s="30"/>
      <c r="B498" s="5"/>
    </row>
    <row r="499" spans="1:2">
      <c r="A499" s="30"/>
      <c r="B499" s="5"/>
    </row>
    <row r="500" spans="1:2">
      <c r="A500" s="30"/>
      <c r="B500" s="5"/>
    </row>
    <row r="501" spans="1:2">
      <c r="A501" s="30"/>
      <c r="B501" s="5"/>
    </row>
    <row r="502" spans="1:2">
      <c r="A502" s="30"/>
      <c r="B502" s="5"/>
    </row>
    <row r="503" spans="1:2">
      <c r="A503" s="30"/>
      <c r="B503" s="5"/>
    </row>
    <row r="504" spans="1:2">
      <c r="A504" s="30"/>
      <c r="B504" s="5"/>
    </row>
    <row r="505" spans="1:2">
      <c r="A505" s="30"/>
      <c r="B505" s="5"/>
    </row>
    <row r="506" spans="1:2">
      <c r="A506" s="30"/>
      <c r="B506" s="5"/>
    </row>
    <row r="507" spans="1:2">
      <c r="A507" s="30"/>
      <c r="B507" s="5"/>
    </row>
    <row r="508" spans="1:2">
      <c r="A508" s="30"/>
      <c r="B508" s="5"/>
    </row>
    <row r="509" spans="1:2">
      <c r="A509" s="30"/>
      <c r="B509" s="5"/>
    </row>
    <row r="510" spans="1:2">
      <c r="A510" s="30"/>
      <c r="B510" s="5"/>
    </row>
    <row r="511" spans="1:2">
      <c r="A511" s="30"/>
      <c r="B511" s="5"/>
    </row>
    <row r="512" spans="1:2">
      <c r="A512" s="30"/>
      <c r="B512" s="5"/>
    </row>
    <row r="513" spans="1:2">
      <c r="A513" s="30"/>
      <c r="B513" s="5"/>
    </row>
    <row r="514" spans="1:2">
      <c r="A514" s="30"/>
      <c r="B514" s="5"/>
    </row>
    <row r="515" spans="1:2">
      <c r="A515" s="30"/>
      <c r="B515" s="5"/>
    </row>
    <row r="516" spans="1:2">
      <c r="A516" s="30"/>
      <c r="B516" s="5"/>
    </row>
    <row r="517" spans="1:2">
      <c r="A517" s="30"/>
      <c r="B517" s="5"/>
    </row>
    <row r="518" spans="1:2">
      <c r="A518" s="30"/>
      <c r="B518" s="5"/>
    </row>
    <row r="519" spans="1:2">
      <c r="A519" s="30"/>
      <c r="B519" s="5"/>
    </row>
    <row r="520" spans="1:2">
      <c r="A520" s="30"/>
      <c r="B520" s="5"/>
    </row>
    <row r="521" spans="1:2">
      <c r="A521" s="30"/>
      <c r="B521" s="5"/>
    </row>
    <row r="522" spans="1:2">
      <c r="A522" s="30"/>
      <c r="B522" s="5"/>
    </row>
    <row r="523" spans="1:2">
      <c r="A523" s="30"/>
      <c r="B523" s="5"/>
    </row>
    <row r="524" spans="1:2">
      <c r="A524" s="30"/>
      <c r="B524" s="5"/>
    </row>
    <row r="525" spans="1:2">
      <c r="A525" s="30"/>
      <c r="B525" s="5"/>
    </row>
    <row r="526" spans="1:2">
      <c r="A526" s="30"/>
      <c r="B526" s="5"/>
    </row>
    <row r="527" spans="1:2">
      <c r="A527" s="30"/>
      <c r="B527" s="5"/>
    </row>
    <row r="528" spans="1:2">
      <c r="A528" s="30"/>
      <c r="B528" s="5"/>
    </row>
    <row r="529" spans="1:2">
      <c r="A529" s="30"/>
      <c r="B529" s="5"/>
    </row>
    <row r="530" spans="1:2">
      <c r="A530" s="30"/>
      <c r="B530" s="5"/>
    </row>
    <row r="531" spans="1:2">
      <c r="A531" s="30"/>
      <c r="B531" s="5"/>
    </row>
    <row r="532" spans="1:2">
      <c r="A532" s="30"/>
      <c r="B532" s="5"/>
    </row>
    <row r="533" spans="1:2">
      <c r="A533" s="30"/>
      <c r="B533" s="5"/>
    </row>
    <row r="534" spans="1:2">
      <c r="A534" s="30"/>
      <c r="B534" s="5"/>
    </row>
    <row r="535" spans="1:2">
      <c r="A535" s="30"/>
      <c r="B535" s="5"/>
    </row>
    <row r="536" spans="1:2">
      <c r="A536" s="30"/>
      <c r="B536" s="5"/>
    </row>
    <row r="537" spans="1:2">
      <c r="A537" s="30"/>
      <c r="B537" s="5"/>
    </row>
    <row r="538" spans="1:2">
      <c r="A538" s="30"/>
      <c r="B538" s="5"/>
    </row>
    <row r="539" spans="1:2">
      <c r="A539" s="30"/>
      <c r="B539" s="5"/>
    </row>
    <row r="540" spans="1:2">
      <c r="A540" s="30"/>
      <c r="B540" s="5"/>
    </row>
    <row r="541" spans="1:2">
      <c r="A541" s="30"/>
      <c r="B541" s="5"/>
    </row>
    <row r="542" spans="1:2">
      <c r="A542" s="30"/>
      <c r="B542" s="5"/>
    </row>
    <row r="543" spans="1:2">
      <c r="A543" s="30"/>
      <c r="B543" s="5"/>
    </row>
    <row r="544" spans="1:2">
      <c r="A544" s="30"/>
      <c r="B544" s="5"/>
    </row>
    <row r="545" spans="1:2">
      <c r="A545" s="30"/>
      <c r="B545" s="5"/>
    </row>
    <row r="546" spans="1:2">
      <c r="A546" s="30"/>
      <c r="B546" s="5"/>
    </row>
    <row r="547" spans="1:2">
      <c r="A547" s="30"/>
      <c r="B547" s="5"/>
    </row>
    <row r="548" spans="1:2">
      <c r="A548" s="30"/>
      <c r="B548" s="5"/>
    </row>
    <row r="549" spans="1:2">
      <c r="A549" s="30"/>
      <c r="B549" s="5"/>
    </row>
    <row r="550" spans="1:2">
      <c r="A550" s="30"/>
      <c r="B550" s="5"/>
    </row>
    <row r="551" spans="1:2">
      <c r="A551" s="30"/>
      <c r="B551" s="5"/>
    </row>
    <row r="552" spans="1:2">
      <c r="A552" s="30"/>
      <c r="B552" s="5"/>
    </row>
    <row r="553" spans="1:2">
      <c r="A553" s="30"/>
      <c r="B553" s="5"/>
    </row>
    <row r="554" spans="1:2">
      <c r="A554" s="30"/>
      <c r="B554" s="5"/>
    </row>
    <row r="555" spans="1:2">
      <c r="A555" s="30"/>
      <c r="B555" s="5"/>
    </row>
    <row r="556" spans="1:2">
      <c r="A556" s="30"/>
      <c r="B556" s="5"/>
    </row>
    <row r="557" spans="1:2">
      <c r="A557" s="30"/>
      <c r="B557" s="5"/>
    </row>
    <row r="558" spans="1:2">
      <c r="A558" s="30"/>
      <c r="B558" s="5"/>
    </row>
    <row r="559" spans="1:2">
      <c r="A559" s="30"/>
      <c r="B559" s="5"/>
    </row>
    <row r="560" spans="1:2">
      <c r="A560" s="30"/>
      <c r="B560" s="5"/>
    </row>
    <row r="561" spans="1:2">
      <c r="A561" s="30"/>
      <c r="B561" s="5"/>
    </row>
    <row r="562" spans="1:2">
      <c r="A562" s="30"/>
      <c r="B562" s="5"/>
    </row>
    <row r="563" spans="1:2">
      <c r="A563" s="30"/>
      <c r="B563" s="5"/>
    </row>
    <row r="564" spans="1:2">
      <c r="A564" s="30"/>
      <c r="B564" s="5"/>
    </row>
    <row r="565" spans="1:2">
      <c r="A565" s="30"/>
      <c r="B565" s="5"/>
    </row>
    <row r="566" spans="1:2">
      <c r="A566" s="30"/>
      <c r="B566" s="5"/>
    </row>
    <row r="567" spans="1:2">
      <c r="A567" s="30"/>
      <c r="B567" s="5"/>
    </row>
    <row r="568" spans="1:2">
      <c r="A568" s="30"/>
      <c r="B568" s="5"/>
    </row>
    <row r="569" spans="1:2">
      <c r="A569" s="30"/>
      <c r="B569" s="5"/>
    </row>
    <row r="570" spans="1:2">
      <c r="A570" s="30"/>
      <c r="B570" s="5"/>
    </row>
    <row r="571" spans="1:2">
      <c r="A571" s="30"/>
      <c r="B571" s="5"/>
    </row>
    <row r="572" spans="1:2">
      <c r="A572" s="30"/>
      <c r="B572" s="5"/>
    </row>
    <row r="573" spans="1:2">
      <c r="A573" s="30"/>
      <c r="B573" s="5"/>
    </row>
    <row r="574" spans="1:2">
      <c r="A574" s="30"/>
      <c r="B574" s="5"/>
    </row>
    <row r="575" spans="1:2">
      <c r="A575" s="30"/>
      <c r="B575" s="5"/>
    </row>
    <row r="576" spans="1:2">
      <c r="A576" s="30"/>
      <c r="B576" s="5"/>
    </row>
    <row r="577" spans="1:2">
      <c r="A577" s="30"/>
      <c r="B577" s="5"/>
    </row>
    <row r="578" spans="1:2">
      <c r="A578" s="30"/>
      <c r="B578" s="5"/>
    </row>
    <row r="579" spans="1:2">
      <c r="A579" s="30"/>
      <c r="B579" s="5"/>
    </row>
    <row r="580" spans="1:2">
      <c r="A580" s="30"/>
      <c r="B580" s="5"/>
    </row>
    <row r="581" spans="1:2">
      <c r="A581" s="30"/>
      <c r="B581" s="5"/>
    </row>
    <row r="582" spans="1:2">
      <c r="A582" s="30"/>
      <c r="B582" s="5"/>
    </row>
    <row r="583" spans="1:2">
      <c r="A583" s="30"/>
      <c r="B583" s="5"/>
    </row>
    <row r="584" spans="1:2">
      <c r="A584" s="30"/>
      <c r="B584" s="5"/>
    </row>
    <row r="585" spans="1:2">
      <c r="A585" s="30"/>
      <c r="B585" s="5"/>
    </row>
    <row r="586" spans="1:2">
      <c r="A586" s="30"/>
      <c r="B586" s="5"/>
    </row>
    <row r="587" spans="1:2">
      <c r="A587" s="30"/>
      <c r="B587" s="5"/>
    </row>
    <row r="588" spans="1:2">
      <c r="A588" s="30"/>
      <c r="B588" s="5"/>
    </row>
    <row r="589" spans="1:2">
      <c r="A589" s="30"/>
      <c r="B589" s="5"/>
    </row>
    <row r="590" spans="1:2">
      <c r="A590" s="30"/>
      <c r="B590" s="5"/>
    </row>
    <row r="591" spans="1:2">
      <c r="A591" s="30"/>
      <c r="B591" s="5"/>
    </row>
    <row r="592" spans="1:2">
      <c r="A592" s="30"/>
      <c r="B592" s="5"/>
    </row>
    <row r="593" spans="1:2">
      <c r="A593" s="30"/>
      <c r="B593" s="5"/>
    </row>
    <row r="594" spans="1:2">
      <c r="A594" s="30"/>
      <c r="B594" s="5"/>
    </row>
    <row r="595" spans="1:2">
      <c r="A595" s="30"/>
      <c r="B595" s="5"/>
    </row>
    <row r="596" spans="1:2">
      <c r="A596" s="30"/>
      <c r="B596" s="5"/>
    </row>
    <row r="597" spans="1:2">
      <c r="A597" s="30"/>
      <c r="B597" s="5"/>
    </row>
    <row r="598" spans="1:2">
      <c r="A598" s="30"/>
      <c r="B598" s="5"/>
    </row>
    <row r="599" spans="1:2">
      <c r="A599" s="30"/>
      <c r="B599" s="5"/>
    </row>
    <row r="600" spans="1:2">
      <c r="A600" s="30"/>
      <c r="B600" s="5"/>
    </row>
    <row r="601" spans="1:2">
      <c r="A601" s="30"/>
      <c r="B601" s="5"/>
    </row>
    <row r="602" spans="1:2">
      <c r="A602" s="30"/>
      <c r="B602" s="5"/>
    </row>
    <row r="603" spans="1:2">
      <c r="A603" s="30"/>
      <c r="B603" s="5"/>
    </row>
    <row r="604" spans="1:2">
      <c r="A604" s="30"/>
      <c r="B604" s="5"/>
    </row>
    <row r="605" spans="1:2">
      <c r="A605" s="30"/>
      <c r="B605" s="5"/>
    </row>
    <row r="606" spans="1:2">
      <c r="A606" s="30"/>
      <c r="B606" s="5"/>
    </row>
    <row r="607" spans="1:2">
      <c r="A607" s="30"/>
      <c r="B607" s="5"/>
    </row>
    <row r="608" spans="1:2">
      <c r="A608" s="30"/>
      <c r="B608" s="5"/>
    </row>
    <row r="609" spans="1:2">
      <c r="A609" s="30"/>
      <c r="B609" s="5"/>
    </row>
    <row r="610" spans="1:2">
      <c r="A610" s="30"/>
      <c r="B610" s="5"/>
    </row>
    <row r="611" spans="1:2">
      <c r="A611" s="30"/>
      <c r="B611" s="5"/>
    </row>
  </sheetData>
  <mergeCells count="204">
    <mergeCell ref="D349:D352"/>
    <mergeCell ref="D346:D347"/>
    <mergeCell ref="E346:E347"/>
    <mergeCell ref="D363:D364"/>
    <mergeCell ref="E363:E364"/>
    <mergeCell ref="D360:D361"/>
    <mergeCell ref="E360:E361"/>
    <mergeCell ref="D408:D413"/>
    <mergeCell ref="E408:E413"/>
    <mergeCell ref="D388:D391"/>
    <mergeCell ref="E388:E391"/>
    <mergeCell ref="D395:D407"/>
    <mergeCell ref="E395:E407"/>
    <mergeCell ref="E328:E329"/>
    <mergeCell ref="D315:D318"/>
    <mergeCell ref="D370:D372"/>
    <mergeCell ref="E370:E372"/>
    <mergeCell ref="D385:D386"/>
    <mergeCell ref="E385:E386"/>
    <mergeCell ref="D380:D381"/>
    <mergeCell ref="E380:E381"/>
    <mergeCell ref="D355:D358"/>
    <mergeCell ref="E355:E358"/>
    <mergeCell ref="E334:E336"/>
    <mergeCell ref="D341:D343"/>
    <mergeCell ref="E304:E305"/>
    <mergeCell ref="C334:C336"/>
    <mergeCell ref="C328:C329"/>
    <mergeCell ref="D299:D302"/>
    <mergeCell ref="D311:D313"/>
    <mergeCell ref="E311:E313"/>
    <mergeCell ref="D323:D324"/>
    <mergeCell ref="E323:E324"/>
    <mergeCell ref="C353:C354"/>
    <mergeCell ref="C341:C343"/>
    <mergeCell ref="D344:D345"/>
    <mergeCell ref="E315:E318"/>
    <mergeCell ref="D319:D322"/>
    <mergeCell ref="E319:E322"/>
    <mergeCell ref="E325:E326"/>
    <mergeCell ref="E344:E345"/>
    <mergeCell ref="D330:D333"/>
    <mergeCell ref="E330:E333"/>
    <mergeCell ref="E308:E309"/>
    <mergeCell ref="E341:E343"/>
    <mergeCell ref="D337:D338"/>
    <mergeCell ref="E337:E338"/>
    <mergeCell ref="D328:D329"/>
    <mergeCell ref="D306:D307"/>
    <mergeCell ref="D325:D326"/>
    <mergeCell ref="D308:D309"/>
    <mergeCell ref="E306:E307"/>
    <mergeCell ref="D334:D336"/>
    <mergeCell ref="D366:D368"/>
    <mergeCell ref="E366:E368"/>
    <mergeCell ref="D353:D354"/>
    <mergeCell ref="E353:E354"/>
    <mergeCell ref="E349:E352"/>
    <mergeCell ref="C323:C324"/>
    <mergeCell ref="C363:C364"/>
    <mergeCell ref="C346:C347"/>
    <mergeCell ref="C349:C352"/>
    <mergeCell ref="C366:C368"/>
    <mergeCell ref="C408:C413"/>
    <mergeCell ref="C325:C326"/>
    <mergeCell ref="C337:C338"/>
    <mergeCell ref="C380:C381"/>
    <mergeCell ref="C385:C386"/>
    <mergeCell ref="C360:C361"/>
    <mergeCell ref="C330:C333"/>
    <mergeCell ref="C370:C372"/>
    <mergeCell ref="C388:C391"/>
    <mergeCell ref="C355:C358"/>
    <mergeCell ref="C395:C407"/>
    <mergeCell ref="C344:C345"/>
    <mergeCell ref="C304:C305"/>
    <mergeCell ref="E229:E230"/>
    <mergeCell ref="E299:E302"/>
    <mergeCell ref="D236:D238"/>
    <mergeCell ref="E236:E238"/>
    <mergeCell ref="E255:E256"/>
    <mergeCell ref="D295:D298"/>
    <mergeCell ref="E295:E298"/>
    <mergeCell ref="E240:E243"/>
    <mergeCell ref="D248:D249"/>
    <mergeCell ref="D240:D243"/>
    <mergeCell ref="E248:E249"/>
    <mergeCell ref="E224:E225"/>
    <mergeCell ref="D224:D225"/>
    <mergeCell ref="D229:D230"/>
    <mergeCell ref="E226:E228"/>
    <mergeCell ref="D226:D228"/>
    <mergeCell ref="D251:D252"/>
    <mergeCell ref="E251:E252"/>
    <mergeCell ref="D255:D256"/>
    <mergeCell ref="E272:E292"/>
    <mergeCell ref="E253:E254"/>
    <mergeCell ref="D253:D254"/>
    <mergeCell ref="D272:D292"/>
    <mergeCell ref="C224:C225"/>
    <mergeCell ref="C319:C322"/>
    <mergeCell ref="C229:C230"/>
    <mergeCell ref="C306:C307"/>
    <mergeCell ref="C308:C309"/>
    <mergeCell ref="C295:C298"/>
    <mergeCell ref="C299:C302"/>
    <mergeCell ref="C315:C318"/>
    <mergeCell ref="C311:C313"/>
    <mergeCell ref="D213:D215"/>
    <mergeCell ref="C226:C228"/>
    <mergeCell ref="C240:C243"/>
    <mergeCell ref="C272:C292"/>
    <mergeCell ref="C236:C238"/>
    <mergeCell ref="C253:C254"/>
    <mergeCell ref="C251:C252"/>
    <mergeCell ref="C248:C249"/>
    <mergeCell ref="C255:C256"/>
    <mergeCell ref="C213:C215"/>
    <mergeCell ref="D304:D305"/>
    <mergeCell ref="C203:C205"/>
    <mergeCell ref="C206:C208"/>
    <mergeCell ref="D160:D168"/>
    <mergeCell ref="C191:C193"/>
    <mergeCell ref="D191:D193"/>
    <mergeCell ref="D203:D205"/>
    <mergeCell ref="C184:C190"/>
    <mergeCell ref="D184:D190"/>
    <mergeCell ref="C194:C198"/>
    <mergeCell ref="C170:C178"/>
    <mergeCell ref="C129:C135"/>
    <mergeCell ref="C150:C153"/>
    <mergeCell ref="C141:C149"/>
    <mergeCell ref="D206:D208"/>
    <mergeCell ref="E158:E159"/>
    <mergeCell ref="E184:E190"/>
    <mergeCell ref="D170:D178"/>
    <mergeCell ref="D179:D183"/>
    <mergeCell ref="E213:E215"/>
    <mergeCell ref="E203:E205"/>
    <mergeCell ref="E160:E168"/>
    <mergeCell ref="E206:E208"/>
    <mergeCell ref="E199:E200"/>
    <mergeCell ref="E170:E178"/>
    <mergeCell ref="E179:E183"/>
    <mergeCell ref="E191:E193"/>
    <mergeCell ref="C199:C200"/>
    <mergeCell ref="C160:C168"/>
    <mergeCell ref="D199:D200"/>
    <mergeCell ref="E150:E153"/>
    <mergeCell ref="D158:D159"/>
    <mergeCell ref="C158:C159"/>
    <mergeCell ref="E194:E198"/>
    <mergeCell ref="D194:D198"/>
    <mergeCell ref="D150:D153"/>
    <mergeCell ref="C179:C183"/>
    <mergeCell ref="C136:C137"/>
    <mergeCell ref="E81:E102"/>
    <mergeCell ref="D136:D137"/>
    <mergeCell ref="E73:E75"/>
    <mergeCell ref="C73:C75"/>
    <mergeCell ref="C81:C102"/>
    <mergeCell ref="C103:C119"/>
    <mergeCell ref="E141:E149"/>
    <mergeCell ref="D121:D123"/>
    <mergeCell ref="D124:D128"/>
    <mergeCell ref="E136:E137"/>
    <mergeCell ref="D73:D75"/>
    <mergeCell ref="D81:D102"/>
    <mergeCell ref="E52:E53"/>
    <mergeCell ref="D54:D55"/>
    <mergeCell ref="D56:D57"/>
    <mergeCell ref="D141:D149"/>
    <mergeCell ref="D129:D135"/>
    <mergeCell ref="E103:E119"/>
    <mergeCell ref="E121:E123"/>
    <mergeCell ref="E124:E128"/>
    <mergeCell ref="D103:D119"/>
    <mergeCell ref="E129:E135"/>
    <mergeCell ref="C121:C123"/>
    <mergeCell ref="C124:C128"/>
    <mergeCell ref="C56:C57"/>
    <mergeCell ref="C54:C55"/>
    <mergeCell ref="E56:E57"/>
    <mergeCell ref="D46:D47"/>
    <mergeCell ref="C46:C47"/>
    <mergeCell ref="C52:C53"/>
    <mergeCell ref="E54:E55"/>
    <mergeCell ref="E46:E47"/>
    <mergeCell ref="C36:C37"/>
    <mergeCell ref="D52:D53"/>
    <mergeCell ref="E36:E37"/>
    <mergeCell ref="E42:E44"/>
    <mergeCell ref="D36:D37"/>
    <mergeCell ref="E38:E40"/>
    <mergeCell ref="D42:D44"/>
    <mergeCell ref="D38:D40"/>
    <mergeCell ref="C38:C40"/>
    <mergeCell ref="C42:C44"/>
    <mergeCell ref="C2:G2"/>
    <mergeCell ref="C3:G3"/>
    <mergeCell ref="C4:G4"/>
    <mergeCell ref="C23:C33"/>
    <mergeCell ref="D23:D33"/>
    <mergeCell ref="E23:E33"/>
  </mergeCells>
  <phoneticPr fontId="3" type="noConversion"/>
  <pageMargins left="0.7" right="0.7" top="0.75" bottom="0.75" header="0.3" footer="0.3"/>
  <pageSetup paperSize="9" orientation="portrait" horizontalDpi="1200" verticalDpi="1200" r:id="rId1"/>
  <ignoredErrors>
    <ignoredError sqref="R362:R591 R82:R124 R126:R221 R223:R312 R314:R316 R318:R321 R323 R325 R327:R331 R333:R335 R337:R341 R344:R346 R352:R357 R359 R348:R351 R8:R8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 данных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Никитенко</dc:creator>
  <cp:lastModifiedBy>Olga</cp:lastModifiedBy>
  <dcterms:created xsi:type="dcterms:W3CDTF">2015-06-05T18:19:34Z</dcterms:created>
  <dcterms:modified xsi:type="dcterms:W3CDTF">2020-11-23T07:31:14Z</dcterms:modified>
</cp:coreProperties>
</file>